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7 Образац структуре цена (обим радова) К 12 ЕЕ постројења\"/>
    </mc:Choice>
  </mc:AlternateContent>
  <xr:revisionPtr revIDLastSave="0" documentId="13_ncr:1_{A2842D6D-DF62-4B31-A74B-3CF12295FBB8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02 Postrojenja za sekcionisanje" sheetId="10" r:id="rId1"/>
  </sheets>
  <calcPr calcId="191029"/>
</workbook>
</file>

<file path=xl/calcChain.xml><?xml version="1.0" encoding="utf-8"?>
<calcChain xmlns="http://schemas.openxmlformats.org/spreadsheetml/2006/main">
  <c r="E77" i="10" l="1"/>
  <c r="E72" i="10" l="1"/>
  <c r="E47" i="10"/>
  <c r="E79" i="10" l="1"/>
  <c r="E33" i="10" l="1"/>
  <c r="E15" i="10" l="1"/>
  <c r="E38" i="10" l="1"/>
  <c r="E40" i="10" s="1"/>
</calcChain>
</file>

<file path=xl/sharedStrings.xml><?xml version="1.0" encoding="utf-8"?>
<sst xmlns="http://schemas.openxmlformats.org/spreadsheetml/2006/main" count="200" uniqueCount="84">
  <si>
    <t>I</t>
  </si>
  <si>
    <t>II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</si>
  <si>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</si>
  <si>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</si>
  <si>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</si>
  <si>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</si>
  <si>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</si>
  <si>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kom.</t>
  </si>
  <si>
    <t>Jed. mere</t>
  </si>
  <si>
    <t xml:space="preserve">Građevinski radovi </t>
  </si>
  <si>
    <t>UKUPNO GRAĐEVINSKI RADOVI:</t>
  </si>
  <si>
    <t xml:space="preserve">Elektromontažni radovi  </t>
  </si>
  <si>
    <t>kompl.</t>
  </si>
  <si>
    <t xml:space="preserve">UKUPNO ELEKTROMONTAŽNI RADOVI: </t>
  </si>
  <si>
    <t xml:space="preserve">UKUPNO OSTALI RADOVI:  </t>
  </si>
  <si>
    <t>Ostali radovi</t>
  </si>
  <si>
    <t xml:space="preserve">Kontrola izvedenih radova, sva potrebna merenja i ispitivanja sa izdavanjem odgovarajućih atesta i puštanje u rad. </t>
  </si>
  <si>
    <t>1.1.</t>
  </si>
  <si>
    <t>1.2.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</si>
  <si>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</si>
  <si>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</si>
  <si>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</si>
  <si>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</si>
  <si>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</si>
  <si>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</si>
  <si>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</si>
  <si>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</si>
  <si>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</si>
  <si>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</si>
  <si>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3.</t>
  </si>
  <si>
    <t>3.1.</t>
  </si>
  <si>
    <t>3.2.</t>
  </si>
  <si>
    <t>REKAPITULACIJA</t>
  </si>
  <si>
    <t xml:space="preserve">POSTROJENJA ZA SEKCIONISANJE </t>
  </si>
  <si>
    <t>Rekonstrukcija PS Subotica</t>
  </si>
  <si>
    <t xml:space="preserve">Izrada i montaža gvozdenih, obojenih konstrukcija u  postrojenja 25 kV (nosač dvopolnog rastavljača, nosač naponskog transrormatora, zidni nosač potpornog izolatora, nosač ručnog pogona i sl.). </t>
  </si>
  <si>
    <t>Izrada i montaža pocinkovanih nosača opreme  (nosač provodnog izolatora, nosač odvodnika prenapona i sl. ).</t>
  </si>
  <si>
    <t>1.3.</t>
  </si>
  <si>
    <t>Isporuka, transport i montaža dvopolnog rastavljača 25 kV, 630 А sa ručnim pogonom i mehaničkom blokadom. 
Kompletan materijal i rad.</t>
  </si>
  <si>
    <t>Isporuka, transport i montaža provodnog izolatora spolja - unutra, 36kV, 600A. 
Kompletan materijal i rad.</t>
  </si>
  <si>
    <t>Isporuka, transport i montaža potpornog izolatora 36kV.</t>
  </si>
  <si>
    <t xml:space="preserve">Isporuka, transport i montaža ventilskog odvodnika prenapona 36 kV, 10 kA. 
Kompletan materijal i rad.
</t>
  </si>
  <si>
    <t xml:space="preserve">Isporuka, transport i montaža bakarnih sabirnica 50x5mm potrebne dužine. </t>
  </si>
  <si>
    <t xml:space="preserve">Isporuka, montaža i povezivanje, na postojeći relejni stalak, sledećih relea: </t>
  </si>
  <si>
    <t xml:space="preserve">Podnaponsko rele za priključak na naponski merni transformator  25/0,1kV, opseg podešavanja 60-120V, za podnaponsku zaštitu.  </t>
  </si>
  <si>
    <t>Vremensko rele sa dva preklopna kontakta, opseg podešavanja 0,1 - 10s za pomoćni napon 110V DC.</t>
  </si>
  <si>
    <t xml:space="preserve">Pozicija obuhvata i potrebna pomoćna relea, kao i sav materijal potreban za povezivanje </t>
  </si>
  <si>
    <t>Kompletan materijal i rad.</t>
  </si>
  <si>
    <t xml:space="preserve">Podnaponsko rele za priključak na naponski merni transformator  25/0,1kV, opseg podešavanja  40-80V, za indikaciju nestanka  napona u KM. </t>
  </si>
  <si>
    <t>ком</t>
  </si>
  <si>
    <t xml:space="preserve">Isključenje napona u kontaktnoj mreži i obezbeđenje gradilišta.  </t>
  </si>
  <si>
    <t xml:space="preserve">UKUPNO REKONSTRUKCIJA PS SUBOTICA:  </t>
  </si>
  <si>
    <t>Prosecanje otvora u zidu na visini 6,3m za postavljanje metalne ploče sa provodnim izolatorom, dimenzija cca 80x50cm, pored postojećih provodnih izolatora.
Sanacija oštećenih delova zida i fasade. 
Kompletan materijal i rad.</t>
  </si>
  <si>
    <t>Postrojenje za sekcionisanje Bački Vinogradi</t>
  </si>
  <si>
    <t xml:space="preserve">Distantni rele u mikroprocesorskoj tehnologiji za zaštitu voznog voda. </t>
  </si>
  <si>
    <t>a). Isporuka materijala, transport, izrada i montaža gvozdenih, obojenih konstrukcija u  postrojenja 25 kV što obuhvata:
- izradu ćelija 25kV, širine cca 1,3m; dubine cca 1,4m i visine cca 3,2m - 3kom. i to: ćelija za smeštaj prekidača 25kV, ćelija za smeštaj transformatora za sopstvenu potrošnju i rezervna ćelija. 
- nosač dvopolnog rastavljača, nosač naponskog transformatora, zidni nosač potpornog izolatora, nosač ručnog pogona i sl.). 
b). Isporuka materijala, transport, izrada i montaža pocinkovanih nosača opreme (nosač provodnih izolatora, nosač odvodnika prenapona i sl.).
Kompletan materijal i rad.</t>
  </si>
  <si>
    <t xml:space="preserve">Isporuka, transport i montaža strujnog mernog transformatora 25kV, 2x300/5/5A, za unutrašnju montažu. 
Kompletan materijal i rad.
</t>
  </si>
  <si>
    <t xml:space="preserve">Isporuka, transport i montaža naponskog mernog transformatora  25/0,1 kV, 180VA klase 1, za unutrašnju montažu. 
Kompletan materijal i rad.
</t>
  </si>
  <si>
    <t>2.10.</t>
  </si>
  <si>
    <t>Isporuka jednopolnog rastavljača 25 kV, 600A, sa elektromotornim pogonom i polužjem za unutrašnju montažu. Pozicija obuhvata i isporuku, montažu i povezivanje kompletne opreme neophodne za rad rastavljača (kontaktori, pomoćni relei, tasteri, signalne sijalice, provodnici itd.).
Kompletan materijal i rad.</t>
  </si>
  <si>
    <t xml:space="preserve">Isporuka, transport i montaža rastavnog osigurača 25kV, 6A, sa ručnim pogonom i mehaničkom blokadom,  za unutrašnju montažu. 
Kompletan materijal i rad.
</t>
  </si>
  <si>
    <t xml:space="preserve">Isporuka, transport i montaža strujnog mernog transformatora 25kV, sa dva jezgra, za merenje i za zaštitu, 2x300/5/5A, za unutrašnju montažu. 
Kompletan materijal i rad.
</t>
  </si>
  <si>
    <t xml:space="preserve">Isporuka, transport i montaža jednofaznog uljnog, transformatora snage 25/0,23kV; 100kVA  za unutrašnju montažu. 
Kompletan materijal i rad.
</t>
  </si>
  <si>
    <t>2.11.</t>
  </si>
  <si>
    <t>2.12.</t>
  </si>
  <si>
    <t xml:space="preserve">Ukupno rekonstrukcija PS Subotica:  </t>
  </si>
  <si>
    <t xml:space="preserve">Ukupno izgradnja PS Bački Vinogradi:  </t>
  </si>
  <si>
    <t xml:space="preserve">Isporuka, transport i montaža slobodnostojećeg metalnog razvodnog ormana, antikorozivno zaštićenog i ofarbanog. Pozicija obuhvata i isporuku, montažu i povezivanje u orman opreme za komandu, zaštitu i signalizaciju:  </t>
  </si>
  <si>
    <t>2.13.</t>
  </si>
  <si>
    <t xml:space="preserve">Isporuka, transport i montaža uređaja za napajanje razvoda 230V AC, 110V DC i
24V DC.
</t>
  </si>
  <si>
    <t>2.14.</t>
  </si>
  <si>
    <t xml:space="preserve">Isporuka, transport i montaža akumulatorskih baterija 110V, 30Ah i 24V, 30Ah u gel tehnologiji.
</t>
  </si>
  <si>
    <t>2.15.</t>
  </si>
  <si>
    <t xml:space="preserve">Pozicija obuhvata i A-metar, V-metar, potrebna pomoćna relea, kao i sav materijal potreban za povezivanje </t>
  </si>
  <si>
    <t xml:space="preserve">UKUPNO IZGRADNJA PS BAČKI VINOGRADI:  </t>
  </si>
  <si>
    <t>2.16.</t>
  </si>
  <si>
    <t xml:space="preserve">Isporuka materijala i izrada el. instalacije u objektu. Pozicija obuhvata:
- izradu el. instalacije osvetljenja i priključnica 230V AC u objektu,
- izrada el. instalacije osvetljenja i priključnica 110V DC u objektu,
- izradu uzemljenja objekta
- izradu gromobranske instalacije za objekat
Kompletan materijal i rad. 
</t>
  </si>
  <si>
    <r>
      <rPr>
        <sz val="10"/>
        <rFont val="Calibri"/>
        <family val="2"/>
        <scheme val="minor"/>
      </rPr>
      <t xml:space="preserve">Izgradnja objekta za smeštaj opreme koji se sastoji od dve prostorije: prostorije za smeštaj postrojenja 25kV I komandne prostorije. Ukupna neto površina objekta iznosi cca 28m2.   Pozicija obuhvata I izradu elektroenergetskih I telekomunikacionih instalacija,  instalacija gromobrana i uzemljenja.
Kompletan material, transport I rad.
</t>
    </r>
    <r>
      <rPr>
        <sz val="10"/>
        <rFont val="Arial"/>
        <family val="2"/>
      </rPr>
      <t xml:space="preserve">
</t>
    </r>
  </si>
  <si>
    <t>komplet</t>
  </si>
  <si>
    <r>
      <t>Isporuka, polaganje i povezivanje krajeva sledećih kablova:
PP00 2x2,5 mm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 xml:space="preserve"> dužine približno 70m
PP00 4x2,5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dužine približno 15m
PP00 14x2,5 mm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dužine približno 4m
Redne stezaljke i ostali montažni materijal
Kompletan materijal i rad.</t>
    </r>
  </si>
  <si>
    <r>
      <t>Isporuka, transport, polaganje i povezivanje krajeva sledećih kablovskih vodova:
PP00 1x50mm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 cca 30m
PP00 2x50mm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 cca 25m
PP00 2x4mm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   cca 7m
PP00 2x2,5mm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cca 115m
PP00 4x2,5mm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cca  40m
PP00 5x2,5mm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cca 55m
PP00 8x2,5mm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cca 17m
PP00 14x2,5mm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cca 5m
Redne stezaljke i ostali montažni materijal.
Kompletan materijal i rad.
</t>
    </r>
  </si>
  <si>
    <t>Isporuka, transport i montaža jednopolnog vakuumskog prekidača 27,5kV, 600A, 150MVA,  sa elektromotornim pogonom za napon 110V DC. Prekidač se isporučuje sa kolicima za izvlačenje iz ćelije i opremljen je mehaničkom blokadom. Pozicija obuhvata i isporuku, montažu i povezivanje kompletne opreme neophodne za rad prekidača (kontaktori, pomoćni relei, tasteri, signalne sijalice, provodnici itd.).
Kompletan materijal i rad.</t>
  </si>
  <si>
    <t>Ukupno (RSD)</t>
  </si>
  <si>
    <t>pauš.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</si>
</sst>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Dutch"/>
    </font>
    <font>
      <b/>
      <sz val="12"/>
      <color theme="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1"/>
      <name val="Yu Arial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0" fontId="6" fillId="0" borderId="0"/>
    <xf numFmtId="0" fontId="7" fillId="0" borderId="2">
      <alignment horizontal="center"/>
    </xf>
  </cellStyleXfs>
  <cellXfs count="108">
    <xf numFmtId="0" fontId="0" fillId="0" borderId="0" xfId="0"/>
    <xf numFmtId="0" fontId="5" fillId="0" borderId="0" xfId="0" applyFont="1"/>
    <xf numFmtId="0" fontId="5" fillId="0" borderId="0" xfId="0" applyFont="1" applyBorder="1" applyAlignment="1">
      <alignment vertical="top"/>
    </xf>
    <xf numFmtId="0" fontId="5" fillId="0" borderId="0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6" fillId="0" borderId="0" xfId="0" applyFont="1"/>
    <xf numFmtId="0" fontId="10" fillId="0" borderId="0" xfId="0" applyFont="1"/>
    <xf numFmtId="0" fontId="6" fillId="0" borderId="7" xfId="0" applyFont="1" applyBorder="1"/>
    <xf numFmtId="0" fontId="13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wrapText="1"/>
    </xf>
    <xf numFmtId="4" fontId="12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 vertical="center"/>
    </xf>
    <xf numFmtId="0" fontId="12" fillId="0" borderId="18" xfId="0" applyFont="1" applyBorder="1"/>
    <xf numFmtId="0" fontId="12" fillId="0" borderId="3" xfId="0" applyFont="1" applyFill="1" applyBorder="1" applyAlignment="1">
      <alignment horizontal="left" wrapText="1"/>
    </xf>
    <xf numFmtId="4" fontId="12" fillId="0" borderId="10" xfId="0" applyNumberFormat="1" applyFont="1" applyFill="1" applyBorder="1" applyAlignment="1">
      <alignment horizontal="right"/>
    </xf>
    <xf numFmtId="0" fontId="6" fillId="0" borderId="26" xfId="0" applyFont="1" applyFill="1" applyBorder="1" applyAlignment="1">
      <alignment horizontal="left" vertical="top" wrapText="1"/>
    </xf>
    <xf numFmtId="14" fontId="9" fillId="0" borderId="30" xfId="0" applyNumberFormat="1" applyFont="1" applyFill="1" applyBorder="1" applyAlignment="1">
      <alignment horizontal="right" vertical="center" wrapText="1"/>
    </xf>
    <xf numFmtId="0" fontId="11" fillId="0" borderId="30" xfId="0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 vertical="center" wrapText="1"/>
    </xf>
    <xf numFmtId="4" fontId="9" fillId="0" borderId="3" xfId="0" applyNumberFormat="1" applyFont="1" applyFill="1" applyBorder="1" applyAlignment="1">
      <alignment horizontal="right"/>
    </xf>
    <xf numFmtId="14" fontId="9" fillId="0" borderId="3" xfId="0" applyNumberFormat="1" applyFont="1" applyFill="1" applyBorder="1" applyAlignment="1">
      <alignment horizontal="right" vertical="center" wrapText="1"/>
    </xf>
    <xf numFmtId="0" fontId="17" fillId="0" borderId="26" xfId="0" applyFont="1" applyBorder="1" applyAlignment="1">
      <alignment horizontal="center"/>
    </xf>
    <xf numFmtId="4" fontId="17" fillId="0" borderId="28" xfId="0" applyNumberFormat="1" applyFont="1" applyFill="1" applyBorder="1" applyAlignment="1">
      <alignment horizontal="right"/>
    </xf>
    <xf numFmtId="49" fontId="17" fillId="0" borderId="27" xfId="0" applyNumberFormat="1" applyFont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vertical="top"/>
    </xf>
    <xf numFmtId="0" fontId="16" fillId="0" borderId="0" xfId="0" applyFont="1"/>
    <xf numFmtId="0" fontId="20" fillId="2" borderId="18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/>
    </xf>
    <xf numFmtId="0" fontId="18" fillId="3" borderId="18" xfId="0" applyFont="1" applyFill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top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4" fontId="17" fillId="0" borderId="17" xfId="0" applyNumberFormat="1" applyFont="1" applyFill="1" applyBorder="1" applyAlignment="1">
      <alignment horizontal="right"/>
    </xf>
    <xf numFmtId="49" fontId="17" fillId="0" borderId="15" xfId="0" applyNumberFormat="1" applyFont="1" applyBorder="1" applyAlignment="1">
      <alignment horizontal="center" vertical="top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4" fontId="22" fillId="3" borderId="17" xfId="0" applyNumberFormat="1" applyFont="1" applyFill="1" applyBorder="1" applyAlignment="1">
      <alignment horizontal="right"/>
    </xf>
    <xf numFmtId="49" fontId="22" fillId="3" borderId="18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justify" vertical="top" wrapText="1"/>
    </xf>
    <xf numFmtId="4" fontId="17" fillId="0" borderId="14" xfId="0" applyNumberFormat="1" applyFont="1" applyFill="1" applyBorder="1" applyAlignment="1">
      <alignment horizontal="right"/>
    </xf>
    <xf numFmtId="0" fontId="17" fillId="0" borderId="5" xfId="0" applyFont="1" applyBorder="1" applyAlignment="1">
      <alignment horizontal="justify" vertical="top" wrapText="1"/>
    </xf>
    <xf numFmtId="0" fontId="17" fillId="0" borderId="26" xfId="0" applyFont="1" applyBorder="1" applyAlignment="1">
      <alignment horizontal="justify" vertical="center" wrapText="1"/>
    </xf>
    <xf numFmtId="49" fontId="17" fillId="0" borderId="23" xfId="0" applyNumberFormat="1" applyFont="1" applyBorder="1" applyAlignment="1">
      <alignment horizontal="center" vertical="top"/>
    </xf>
    <xf numFmtId="0" fontId="17" fillId="4" borderId="21" xfId="0" applyFont="1" applyFill="1" applyBorder="1" applyAlignment="1">
      <alignment horizontal="left" vertical="center" wrapText="1"/>
    </xf>
    <xf numFmtId="0" fontId="17" fillId="0" borderId="21" xfId="0" applyFont="1" applyBorder="1" applyAlignment="1">
      <alignment horizontal="center"/>
    </xf>
    <xf numFmtId="4" fontId="17" fillId="0" borderId="22" xfId="0" applyNumberFormat="1" applyFont="1" applyFill="1" applyBorder="1" applyAlignment="1">
      <alignment horizontal="right"/>
    </xf>
    <xf numFmtId="0" fontId="17" fillId="0" borderId="21" xfId="0" applyFont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left" vertical="center" wrapText="1"/>
    </xf>
    <xf numFmtId="49" fontId="24" fillId="3" borderId="8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justify" vertical="top" wrapText="1"/>
    </xf>
    <xf numFmtId="49" fontId="17" fillId="0" borderId="5" xfId="0" applyNumberFormat="1" applyFont="1" applyBorder="1" applyAlignment="1">
      <alignment horizontal="center"/>
    </xf>
    <xf numFmtId="4" fontId="17" fillId="0" borderId="14" xfId="0" applyNumberFormat="1" applyFont="1" applyFill="1" applyBorder="1" applyAlignment="1" applyProtection="1">
      <alignment horizontal="right"/>
      <protection locked="0"/>
    </xf>
    <xf numFmtId="4" fontId="21" fillId="3" borderId="14" xfId="0" applyNumberFormat="1" applyFont="1" applyFill="1" applyBorder="1" applyAlignment="1">
      <alignment horizontal="right" vertical="center"/>
    </xf>
    <xf numFmtId="4" fontId="21" fillId="3" borderId="10" xfId="0" applyNumberFormat="1" applyFont="1" applyFill="1" applyBorder="1" applyAlignment="1"/>
    <xf numFmtId="0" fontId="17" fillId="0" borderId="26" xfId="0" applyFont="1" applyFill="1" applyBorder="1" applyAlignment="1">
      <alignment horizontal="left" vertical="top" wrapText="1"/>
    </xf>
    <xf numFmtId="4" fontId="22" fillId="3" borderId="31" xfId="0" applyNumberFormat="1" applyFont="1" applyFill="1" applyBorder="1" applyAlignment="1">
      <alignment horizontal="right"/>
    </xf>
    <xf numFmtId="0" fontId="17" fillId="0" borderId="5" xfId="0" applyFont="1" applyBorder="1" applyAlignment="1">
      <alignment horizontal="left" vertical="top" wrapText="1"/>
    </xf>
    <xf numFmtId="49" fontId="17" fillId="0" borderId="24" xfId="0" applyNumberFormat="1" applyFont="1" applyFill="1" applyBorder="1" applyAlignment="1">
      <alignment horizontal="center" vertical="top"/>
    </xf>
    <xf numFmtId="0" fontId="17" fillId="0" borderId="21" xfId="0" applyFont="1" applyFill="1" applyBorder="1" applyAlignment="1">
      <alignment horizontal="left" vertical="top" wrapText="1"/>
    </xf>
    <xf numFmtId="0" fontId="17" fillId="0" borderId="2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24" fillId="0" borderId="4" xfId="0" applyFont="1" applyFill="1" applyBorder="1" applyAlignment="1">
      <alignment horizontal="center" vertical="center"/>
    </xf>
    <xf numFmtId="0" fontId="21" fillId="0" borderId="18" xfId="0" applyFont="1" applyBorder="1"/>
    <xf numFmtId="0" fontId="26" fillId="0" borderId="10" xfId="0" applyFont="1" applyFill="1" applyBorder="1" applyAlignment="1"/>
    <xf numFmtId="0" fontId="1" fillId="0" borderId="10" xfId="0" applyFont="1" applyBorder="1" applyAlignment="1">
      <alignment horizontal="right" wrapText="1"/>
    </xf>
    <xf numFmtId="0" fontId="1" fillId="0" borderId="10" xfId="0" applyFont="1" applyFill="1" applyBorder="1" applyAlignment="1"/>
    <xf numFmtId="0" fontId="18" fillId="0" borderId="0" xfId="0" applyFont="1"/>
    <xf numFmtId="0" fontId="21" fillId="3" borderId="9" xfId="0" applyFont="1" applyFill="1" applyBorder="1" applyAlignment="1">
      <alignment horizontal="left" vertical="center"/>
    </xf>
    <xf numFmtId="0" fontId="21" fillId="3" borderId="3" xfId="0" applyFont="1" applyFill="1" applyBorder="1" applyAlignment="1">
      <alignment horizontal="left" vertical="center"/>
    </xf>
    <xf numFmtId="0" fontId="21" fillId="3" borderId="10" xfId="0" applyFont="1" applyFill="1" applyBorder="1" applyAlignment="1">
      <alignment horizontal="left" vertical="center"/>
    </xf>
    <xf numFmtId="0" fontId="19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22" fillId="3" borderId="9" xfId="0" applyFont="1" applyFill="1" applyBorder="1" applyAlignment="1">
      <alignment horizontal="left" vertical="center"/>
    </xf>
    <xf numFmtId="0" fontId="22" fillId="3" borderId="3" xfId="0" applyFont="1" applyFill="1" applyBorder="1" applyAlignment="1">
      <alignment horizontal="left" vertical="center"/>
    </xf>
    <xf numFmtId="0" fontId="22" fillId="3" borderId="10" xfId="0" applyFont="1" applyFill="1" applyBorder="1" applyAlignment="1">
      <alignment horizontal="left" vertical="center"/>
    </xf>
    <xf numFmtId="14" fontId="22" fillId="3" borderId="16" xfId="0" applyNumberFormat="1" applyFont="1" applyFill="1" applyBorder="1" applyAlignment="1">
      <alignment horizontal="right" vertical="center" wrapText="1"/>
    </xf>
    <xf numFmtId="0" fontId="22" fillId="3" borderId="7" xfId="0" applyFont="1" applyFill="1" applyBorder="1" applyAlignment="1">
      <alignment horizontal="right" vertical="center" wrapText="1"/>
    </xf>
    <xf numFmtId="0" fontId="22" fillId="3" borderId="11" xfId="0" applyFont="1" applyFill="1" applyBorder="1" applyAlignment="1">
      <alignment horizontal="left" vertical="center"/>
    </xf>
    <xf numFmtId="0" fontId="22" fillId="3" borderId="12" xfId="0" applyFont="1" applyFill="1" applyBorder="1" applyAlignment="1">
      <alignment horizontal="left" vertical="center"/>
    </xf>
    <xf numFmtId="0" fontId="22" fillId="3" borderId="13" xfId="0" applyFont="1" applyFill="1" applyBorder="1" applyAlignment="1">
      <alignment horizontal="left" vertical="center"/>
    </xf>
    <xf numFmtId="0" fontId="21" fillId="3" borderId="3" xfId="0" applyFont="1" applyFill="1" applyBorder="1" applyAlignment="1">
      <alignment horizontal="right" wrapText="1"/>
    </xf>
    <xf numFmtId="0" fontId="21" fillId="0" borderId="9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25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4" fillId="0" borderId="0" xfId="0" applyFont="1" applyBorder="1" applyAlignment="1"/>
    <xf numFmtId="0" fontId="15" fillId="0" borderId="0" xfId="0" applyFont="1" applyBorder="1" applyAlignment="1"/>
    <xf numFmtId="14" fontId="22" fillId="3" borderId="29" xfId="0" applyNumberFormat="1" applyFont="1" applyFill="1" applyBorder="1" applyAlignment="1">
      <alignment horizontal="right" vertical="center" wrapText="1"/>
    </xf>
    <xf numFmtId="0" fontId="22" fillId="3" borderId="30" xfId="0" applyFont="1" applyFill="1" applyBorder="1" applyAlignment="1">
      <alignment horizontal="right" vertical="center" wrapText="1"/>
    </xf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90"/>
  <sheetViews>
    <sheetView tabSelected="1" view="pageBreakPreview" zoomScaleNormal="100" zoomScaleSheetLayoutView="100" workbookViewId="0"/>
  </sheetViews>
  <sheetFormatPr defaultRowHeight="13.5"/>
  <cols>
    <col min="1" max="1" width="6.53125" style="6" customWidth="1"/>
    <col min="2" max="2" width="38.86328125" style="2" customWidth="1"/>
    <col min="3" max="3" width="7.86328125" style="3" customWidth="1"/>
    <col min="4" max="4" width="8.46484375" style="4" customWidth="1"/>
    <col min="5" max="5" width="13.53125" style="5" customWidth="1"/>
    <col min="6" max="242" width="9.1328125" style="1"/>
    <col min="243" max="243" width="7.6640625" style="1" customWidth="1"/>
    <col min="244" max="244" width="34.6640625" style="1" customWidth="1"/>
    <col min="245" max="245" width="0" style="1" hidden="1" customWidth="1"/>
    <col min="246" max="246" width="7.33203125" style="1" customWidth="1"/>
    <col min="247" max="247" width="11" style="1" customWidth="1"/>
    <col min="248" max="248" width="9.33203125" style="1" customWidth="1"/>
    <col min="249" max="249" width="10.6640625" style="1" customWidth="1"/>
    <col min="250" max="498" width="9.1328125" style="1"/>
    <col min="499" max="499" width="7.6640625" style="1" customWidth="1"/>
    <col min="500" max="500" width="34.6640625" style="1" customWidth="1"/>
    <col min="501" max="501" width="0" style="1" hidden="1" customWidth="1"/>
    <col min="502" max="502" width="7.33203125" style="1" customWidth="1"/>
    <col min="503" max="503" width="11" style="1" customWidth="1"/>
    <col min="504" max="504" width="9.33203125" style="1" customWidth="1"/>
    <col min="505" max="505" width="10.6640625" style="1" customWidth="1"/>
    <col min="506" max="754" width="9.1328125" style="1"/>
    <col min="755" max="755" width="7.6640625" style="1" customWidth="1"/>
    <col min="756" max="756" width="34.6640625" style="1" customWidth="1"/>
    <col min="757" max="757" width="0" style="1" hidden="1" customWidth="1"/>
    <col min="758" max="758" width="7.33203125" style="1" customWidth="1"/>
    <col min="759" max="759" width="11" style="1" customWidth="1"/>
    <col min="760" max="760" width="9.33203125" style="1" customWidth="1"/>
    <col min="761" max="761" width="10.6640625" style="1" customWidth="1"/>
    <col min="762" max="1010" width="9.1328125" style="1"/>
    <col min="1011" max="1011" width="7.6640625" style="1" customWidth="1"/>
    <col min="1012" max="1012" width="34.6640625" style="1" customWidth="1"/>
    <col min="1013" max="1013" width="0" style="1" hidden="1" customWidth="1"/>
    <col min="1014" max="1014" width="7.33203125" style="1" customWidth="1"/>
    <col min="1015" max="1015" width="11" style="1" customWidth="1"/>
    <col min="1016" max="1016" width="9.33203125" style="1" customWidth="1"/>
    <col min="1017" max="1017" width="10.6640625" style="1" customWidth="1"/>
    <col min="1018" max="1266" width="9.1328125" style="1"/>
    <col min="1267" max="1267" width="7.6640625" style="1" customWidth="1"/>
    <col min="1268" max="1268" width="34.6640625" style="1" customWidth="1"/>
    <col min="1269" max="1269" width="0" style="1" hidden="1" customWidth="1"/>
    <col min="1270" max="1270" width="7.33203125" style="1" customWidth="1"/>
    <col min="1271" max="1271" width="11" style="1" customWidth="1"/>
    <col min="1272" max="1272" width="9.33203125" style="1" customWidth="1"/>
    <col min="1273" max="1273" width="10.6640625" style="1" customWidth="1"/>
    <col min="1274" max="1522" width="9.1328125" style="1"/>
    <col min="1523" max="1523" width="7.6640625" style="1" customWidth="1"/>
    <col min="1524" max="1524" width="34.6640625" style="1" customWidth="1"/>
    <col min="1525" max="1525" width="0" style="1" hidden="1" customWidth="1"/>
    <col min="1526" max="1526" width="7.33203125" style="1" customWidth="1"/>
    <col min="1527" max="1527" width="11" style="1" customWidth="1"/>
    <col min="1528" max="1528" width="9.33203125" style="1" customWidth="1"/>
    <col min="1529" max="1529" width="10.6640625" style="1" customWidth="1"/>
    <col min="1530" max="1778" width="9.1328125" style="1"/>
    <col min="1779" max="1779" width="7.6640625" style="1" customWidth="1"/>
    <col min="1780" max="1780" width="34.6640625" style="1" customWidth="1"/>
    <col min="1781" max="1781" width="0" style="1" hidden="1" customWidth="1"/>
    <col min="1782" max="1782" width="7.33203125" style="1" customWidth="1"/>
    <col min="1783" max="1783" width="11" style="1" customWidth="1"/>
    <col min="1784" max="1784" width="9.33203125" style="1" customWidth="1"/>
    <col min="1785" max="1785" width="10.6640625" style="1" customWidth="1"/>
    <col min="1786" max="2034" width="9.1328125" style="1"/>
    <col min="2035" max="2035" width="7.6640625" style="1" customWidth="1"/>
    <col min="2036" max="2036" width="34.6640625" style="1" customWidth="1"/>
    <col min="2037" max="2037" width="0" style="1" hidden="1" customWidth="1"/>
    <col min="2038" max="2038" width="7.33203125" style="1" customWidth="1"/>
    <col min="2039" max="2039" width="11" style="1" customWidth="1"/>
    <col min="2040" max="2040" width="9.33203125" style="1" customWidth="1"/>
    <col min="2041" max="2041" width="10.6640625" style="1" customWidth="1"/>
    <col min="2042" max="2290" width="9.1328125" style="1"/>
    <col min="2291" max="2291" width="7.6640625" style="1" customWidth="1"/>
    <col min="2292" max="2292" width="34.6640625" style="1" customWidth="1"/>
    <col min="2293" max="2293" width="0" style="1" hidden="1" customWidth="1"/>
    <col min="2294" max="2294" width="7.33203125" style="1" customWidth="1"/>
    <col min="2295" max="2295" width="11" style="1" customWidth="1"/>
    <col min="2296" max="2296" width="9.33203125" style="1" customWidth="1"/>
    <col min="2297" max="2297" width="10.6640625" style="1" customWidth="1"/>
    <col min="2298" max="2546" width="9.1328125" style="1"/>
    <col min="2547" max="2547" width="7.6640625" style="1" customWidth="1"/>
    <col min="2548" max="2548" width="34.6640625" style="1" customWidth="1"/>
    <col min="2549" max="2549" width="0" style="1" hidden="1" customWidth="1"/>
    <col min="2550" max="2550" width="7.33203125" style="1" customWidth="1"/>
    <col min="2551" max="2551" width="11" style="1" customWidth="1"/>
    <col min="2552" max="2552" width="9.33203125" style="1" customWidth="1"/>
    <col min="2553" max="2553" width="10.6640625" style="1" customWidth="1"/>
    <col min="2554" max="2802" width="9.1328125" style="1"/>
    <col min="2803" max="2803" width="7.6640625" style="1" customWidth="1"/>
    <col min="2804" max="2804" width="34.6640625" style="1" customWidth="1"/>
    <col min="2805" max="2805" width="0" style="1" hidden="1" customWidth="1"/>
    <col min="2806" max="2806" width="7.33203125" style="1" customWidth="1"/>
    <col min="2807" max="2807" width="11" style="1" customWidth="1"/>
    <col min="2808" max="2808" width="9.33203125" style="1" customWidth="1"/>
    <col min="2809" max="2809" width="10.6640625" style="1" customWidth="1"/>
    <col min="2810" max="3058" width="9.1328125" style="1"/>
    <col min="3059" max="3059" width="7.6640625" style="1" customWidth="1"/>
    <col min="3060" max="3060" width="34.6640625" style="1" customWidth="1"/>
    <col min="3061" max="3061" width="0" style="1" hidden="1" customWidth="1"/>
    <col min="3062" max="3062" width="7.33203125" style="1" customWidth="1"/>
    <col min="3063" max="3063" width="11" style="1" customWidth="1"/>
    <col min="3064" max="3064" width="9.33203125" style="1" customWidth="1"/>
    <col min="3065" max="3065" width="10.6640625" style="1" customWidth="1"/>
    <col min="3066" max="3314" width="9.1328125" style="1"/>
    <col min="3315" max="3315" width="7.6640625" style="1" customWidth="1"/>
    <col min="3316" max="3316" width="34.6640625" style="1" customWidth="1"/>
    <col min="3317" max="3317" width="0" style="1" hidden="1" customWidth="1"/>
    <col min="3318" max="3318" width="7.33203125" style="1" customWidth="1"/>
    <col min="3319" max="3319" width="11" style="1" customWidth="1"/>
    <col min="3320" max="3320" width="9.33203125" style="1" customWidth="1"/>
    <col min="3321" max="3321" width="10.6640625" style="1" customWidth="1"/>
    <col min="3322" max="3570" width="9.1328125" style="1"/>
    <col min="3571" max="3571" width="7.6640625" style="1" customWidth="1"/>
    <col min="3572" max="3572" width="34.6640625" style="1" customWidth="1"/>
    <col min="3573" max="3573" width="0" style="1" hidden="1" customWidth="1"/>
    <col min="3574" max="3574" width="7.33203125" style="1" customWidth="1"/>
    <col min="3575" max="3575" width="11" style="1" customWidth="1"/>
    <col min="3576" max="3576" width="9.33203125" style="1" customWidth="1"/>
    <col min="3577" max="3577" width="10.6640625" style="1" customWidth="1"/>
    <col min="3578" max="3826" width="9.1328125" style="1"/>
    <col min="3827" max="3827" width="7.6640625" style="1" customWidth="1"/>
    <col min="3828" max="3828" width="34.6640625" style="1" customWidth="1"/>
    <col min="3829" max="3829" width="0" style="1" hidden="1" customWidth="1"/>
    <col min="3830" max="3830" width="7.33203125" style="1" customWidth="1"/>
    <col min="3831" max="3831" width="11" style="1" customWidth="1"/>
    <col min="3832" max="3832" width="9.33203125" style="1" customWidth="1"/>
    <col min="3833" max="3833" width="10.6640625" style="1" customWidth="1"/>
    <col min="3834" max="4082" width="9.1328125" style="1"/>
    <col min="4083" max="4083" width="7.6640625" style="1" customWidth="1"/>
    <col min="4084" max="4084" width="34.6640625" style="1" customWidth="1"/>
    <col min="4085" max="4085" width="0" style="1" hidden="1" customWidth="1"/>
    <col min="4086" max="4086" width="7.33203125" style="1" customWidth="1"/>
    <col min="4087" max="4087" width="11" style="1" customWidth="1"/>
    <col min="4088" max="4088" width="9.33203125" style="1" customWidth="1"/>
    <col min="4089" max="4089" width="10.6640625" style="1" customWidth="1"/>
    <col min="4090" max="4338" width="9.1328125" style="1"/>
    <col min="4339" max="4339" width="7.6640625" style="1" customWidth="1"/>
    <col min="4340" max="4340" width="34.6640625" style="1" customWidth="1"/>
    <col min="4341" max="4341" width="0" style="1" hidden="1" customWidth="1"/>
    <col min="4342" max="4342" width="7.33203125" style="1" customWidth="1"/>
    <col min="4343" max="4343" width="11" style="1" customWidth="1"/>
    <col min="4344" max="4344" width="9.33203125" style="1" customWidth="1"/>
    <col min="4345" max="4345" width="10.6640625" style="1" customWidth="1"/>
    <col min="4346" max="4594" width="9.1328125" style="1"/>
    <col min="4595" max="4595" width="7.6640625" style="1" customWidth="1"/>
    <col min="4596" max="4596" width="34.6640625" style="1" customWidth="1"/>
    <col min="4597" max="4597" width="0" style="1" hidden="1" customWidth="1"/>
    <col min="4598" max="4598" width="7.33203125" style="1" customWidth="1"/>
    <col min="4599" max="4599" width="11" style="1" customWidth="1"/>
    <col min="4600" max="4600" width="9.33203125" style="1" customWidth="1"/>
    <col min="4601" max="4601" width="10.6640625" style="1" customWidth="1"/>
    <col min="4602" max="4850" width="9.1328125" style="1"/>
    <col min="4851" max="4851" width="7.6640625" style="1" customWidth="1"/>
    <col min="4852" max="4852" width="34.6640625" style="1" customWidth="1"/>
    <col min="4853" max="4853" width="0" style="1" hidden="1" customWidth="1"/>
    <col min="4854" max="4854" width="7.33203125" style="1" customWidth="1"/>
    <col min="4855" max="4855" width="11" style="1" customWidth="1"/>
    <col min="4856" max="4856" width="9.33203125" style="1" customWidth="1"/>
    <col min="4857" max="4857" width="10.6640625" style="1" customWidth="1"/>
    <col min="4858" max="5106" width="9.1328125" style="1"/>
    <col min="5107" max="5107" width="7.6640625" style="1" customWidth="1"/>
    <col min="5108" max="5108" width="34.6640625" style="1" customWidth="1"/>
    <col min="5109" max="5109" width="0" style="1" hidden="1" customWidth="1"/>
    <col min="5110" max="5110" width="7.33203125" style="1" customWidth="1"/>
    <col min="5111" max="5111" width="11" style="1" customWidth="1"/>
    <col min="5112" max="5112" width="9.33203125" style="1" customWidth="1"/>
    <col min="5113" max="5113" width="10.6640625" style="1" customWidth="1"/>
    <col min="5114" max="5362" width="9.1328125" style="1"/>
    <col min="5363" max="5363" width="7.6640625" style="1" customWidth="1"/>
    <col min="5364" max="5364" width="34.6640625" style="1" customWidth="1"/>
    <col min="5365" max="5365" width="0" style="1" hidden="1" customWidth="1"/>
    <col min="5366" max="5366" width="7.33203125" style="1" customWidth="1"/>
    <col min="5367" max="5367" width="11" style="1" customWidth="1"/>
    <col min="5368" max="5368" width="9.33203125" style="1" customWidth="1"/>
    <col min="5369" max="5369" width="10.6640625" style="1" customWidth="1"/>
    <col min="5370" max="5618" width="9.1328125" style="1"/>
    <col min="5619" max="5619" width="7.6640625" style="1" customWidth="1"/>
    <col min="5620" max="5620" width="34.6640625" style="1" customWidth="1"/>
    <col min="5621" max="5621" width="0" style="1" hidden="1" customWidth="1"/>
    <col min="5622" max="5622" width="7.33203125" style="1" customWidth="1"/>
    <col min="5623" max="5623" width="11" style="1" customWidth="1"/>
    <col min="5624" max="5624" width="9.33203125" style="1" customWidth="1"/>
    <col min="5625" max="5625" width="10.6640625" style="1" customWidth="1"/>
    <col min="5626" max="5874" width="9.1328125" style="1"/>
    <col min="5875" max="5875" width="7.6640625" style="1" customWidth="1"/>
    <col min="5876" max="5876" width="34.6640625" style="1" customWidth="1"/>
    <col min="5877" max="5877" width="0" style="1" hidden="1" customWidth="1"/>
    <col min="5878" max="5878" width="7.33203125" style="1" customWidth="1"/>
    <col min="5879" max="5879" width="11" style="1" customWidth="1"/>
    <col min="5880" max="5880" width="9.33203125" style="1" customWidth="1"/>
    <col min="5881" max="5881" width="10.6640625" style="1" customWidth="1"/>
    <col min="5882" max="6130" width="9.1328125" style="1"/>
    <col min="6131" max="6131" width="7.6640625" style="1" customWidth="1"/>
    <col min="6132" max="6132" width="34.6640625" style="1" customWidth="1"/>
    <col min="6133" max="6133" width="0" style="1" hidden="1" customWidth="1"/>
    <col min="6134" max="6134" width="7.33203125" style="1" customWidth="1"/>
    <col min="6135" max="6135" width="11" style="1" customWidth="1"/>
    <col min="6136" max="6136" width="9.33203125" style="1" customWidth="1"/>
    <col min="6137" max="6137" width="10.6640625" style="1" customWidth="1"/>
    <col min="6138" max="6386" width="9.1328125" style="1"/>
    <col min="6387" max="6387" width="7.6640625" style="1" customWidth="1"/>
    <col min="6388" max="6388" width="34.6640625" style="1" customWidth="1"/>
    <col min="6389" max="6389" width="0" style="1" hidden="1" customWidth="1"/>
    <col min="6390" max="6390" width="7.33203125" style="1" customWidth="1"/>
    <col min="6391" max="6391" width="11" style="1" customWidth="1"/>
    <col min="6392" max="6392" width="9.33203125" style="1" customWidth="1"/>
    <col min="6393" max="6393" width="10.6640625" style="1" customWidth="1"/>
    <col min="6394" max="6642" width="9.1328125" style="1"/>
    <col min="6643" max="6643" width="7.6640625" style="1" customWidth="1"/>
    <col min="6644" max="6644" width="34.6640625" style="1" customWidth="1"/>
    <col min="6645" max="6645" width="0" style="1" hidden="1" customWidth="1"/>
    <col min="6646" max="6646" width="7.33203125" style="1" customWidth="1"/>
    <col min="6647" max="6647" width="11" style="1" customWidth="1"/>
    <col min="6648" max="6648" width="9.33203125" style="1" customWidth="1"/>
    <col min="6649" max="6649" width="10.6640625" style="1" customWidth="1"/>
    <col min="6650" max="6898" width="9.1328125" style="1"/>
    <col min="6899" max="6899" width="7.6640625" style="1" customWidth="1"/>
    <col min="6900" max="6900" width="34.6640625" style="1" customWidth="1"/>
    <col min="6901" max="6901" width="0" style="1" hidden="1" customWidth="1"/>
    <col min="6902" max="6902" width="7.33203125" style="1" customWidth="1"/>
    <col min="6903" max="6903" width="11" style="1" customWidth="1"/>
    <col min="6904" max="6904" width="9.33203125" style="1" customWidth="1"/>
    <col min="6905" max="6905" width="10.6640625" style="1" customWidth="1"/>
    <col min="6906" max="7154" width="9.1328125" style="1"/>
    <col min="7155" max="7155" width="7.6640625" style="1" customWidth="1"/>
    <col min="7156" max="7156" width="34.6640625" style="1" customWidth="1"/>
    <col min="7157" max="7157" width="0" style="1" hidden="1" customWidth="1"/>
    <col min="7158" max="7158" width="7.33203125" style="1" customWidth="1"/>
    <col min="7159" max="7159" width="11" style="1" customWidth="1"/>
    <col min="7160" max="7160" width="9.33203125" style="1" customWidth="1"/>
    <col min="7161" max="7161" width="10.6640625" style="1" customWidth="1"/>
    <col min="7162" max="7410" width="9.1328125" style="1"/>
    <col min="7411" max="7411" width="7.6640625" style="1" customWidth="1"/>
    <col min="7412" max="7412" width="34.6640625" style="1" customWidth="1"/>
    <col min="7413" max="7413" width="0" style="1" hidden="1" customWidth="1"/>
    <col min="7414" max="7414" width="7.33203125" style="1" customWidth="1"/>
    <col min="7415" max="7415" width="11" style="1" customWidth="1"/>
    <col min="7416" max="7416" width="9.33203125" style="1" customWidth="1"/>
    <col min="7417" max="7417" width="10.6640625" style="1" customWidth="1"/>
    <col min="7418" max="7666" width="9.1328125" style="1"/>
    <col min="7667" max="7667" width="7.6640625" style="1" customWidth="1"/>
    <col min="7668" max="7668" width="34.6640625" style="1" customWidth="1"/>
    <col min="7669" max="7669" width="0" style="1" hidden="1" customWidth="1"/>
    <col min="7670" max="7670" width="7.33203125" style="1" customWidth="1"/>
    <col min="7671" max="7671" width="11" style="1" customWidth="1"/>
    <col min="7672" max="7672" width="9.33203125" style="1" customWidth="1"/>
    <col min="7673" max="7673" width="10.6640625" style="1" customWidth="1"/>
    <col min="7674" max="7922" width="9.1328125" style="1"/>
    <col min="7923" max="7923" width="7.6640625" style="1" customWidth="1"/>
    <col min="7924" max="7924" width="34.6640625" style="1" customWidth="1"/>
    <col min="7925" max="7925" width="0" style="1" hidden="1" customWidth="1"/>
    <col min="7926" max="7926" width="7.33203125" style="1" customWidth="1"/>
    <col min="7927" max="7927" width="11" style="1" customWidth="1"/>
    <col min="7928" max="7928" width="9.33203125" style="1" customWidth="1"/>
    <col min="7929" max="7929" width="10.6640625" style="1" customWidth="1"/>
    <col min="7930" max="8178" width="9.1328125" style="1"/>
    <col min="8179" max="8179" width="7.6640625" style="1" customWidth="1"/>
    <col min="8180" max="8180" width="34.6640625" style="1" customWidth="1"/>
    <col min="8181" max="8181" width="0" style="1" hidden="1" customWidth="1"/>
    <col min="8182" max="8182" width="7.33203125" style="1" customWidth="1"/>
    <col min="8183" max="8183" width="11" style="1" customWidth="1"/>
    <col min="8184" max="8184" width="9.33203125" style="1" customWidth="1"/>
    <col min="8185" max="8185" width="10.6640625" style="1" customWidth="1"/>
    <col min="8186" max="8434" width="9.1328125" style="1"/>
    <col min="8435" max="8435" width="7.6640625" style="1" customWidth="1"/>
    <col min="8436" max="8436" width="34.6640625" style="1" customWidth="1"/>
    <col min="8437" max="8437" width="0" style="1" hidden="1" customWidth="1"/>
    <col min="8438" max="8438" width="7.33203125" style="1" customWidth="1"/>
    <col min="8439" max="8439" width="11" style="1" customWidth="1"/>
    <col min="8440" max="8440" width="9.33203125" style="1" customWidth="1"/>
    <col min="8441" max="8441" width="10.6640625" style="1" customWidth="1"/>
    <col min="8442" max="8690" width="9.1328125" style="1"/>
    <col min="8691" max="8691" width="7.6640625" style="1" customWidth="1"/>
    <col min="8692" max="8692" width="34.6640625" style="1" customWidth="1"/>
    <col min="8693" max="8693" width="0" style="1" hidden="1" customWidth="1"/>
    <col min="8694" max="8694" width="7.33203125" style="1" customWidth="1"/>
    <col min="8695" max="8695" width="11" style="1" customWidth="1"/>
    <col min="8696" max="8696" width="9.33203125" style="1" customWidth="1"/>
    <col min="8697" max="8697" width="10.6640625" style="1" customWidth="1"/>
    <col min="8698" max="8946" width="9.1328125" style="1"/>
    <col min="8947" max="8947" width="7.6640625" style="1" customWidth="1"/>
    <col min="8948" max="8948" width="34.6640625" style="1" customWidth="1"/>
    <col min="8949" max="8949" width="0" style="1" hidden="1" customWidth="1"/>
    <col min="8950" max="8950" width="7.33203125" style="1" customWidth="1"/>
    <col min="8951" max="8951" width="11" style="1" customWidth="1"/>
    <col min="8952" max="8952" width="9.33203125" style="1" customWidth="1"/>
    <col min="8953" max="8953" width="10.6640625" style="1" customWidth="1"/>
    <col min="8954" max="9202" width="9.1328125" style="1"/>
    <col min="9203" max="9203" width="7.6640625" style="1" customWidth="1"/>
    <col min="9204" max="9204" width="34.6640625" style="1" customWidth="1"/>
    <col min="9205" max="9205" width="0" style="1" hidden="1" customWidth="1"/>
    <col min="9206" max="9206" width="7.33203125" style="1" customWidth="1"/>
    <col min="9207" max="9207" width="11" style="1" customWidth="1"/>
    <col min="9208" max="9208" width="9.33203125" style="1" customWidth="1"/>
    <col min="9209" max="9209" width="10.6640625" style="1" customWidth="1"/>
    <col min="9210" max="9458" width="9.1328125" style="1"/>
    <col min="9459" max="9459" width="7.6640625" style="1" customWidth="1"/>
    <col min="9460" max="9460" width="34.6640625" style="1" customWidth="1"/>
    <col min="9461" max="9461" width="0" style="1" hidden="1" customWidth="1"/>
    <col min="9462" max="9462" width="7.33203125" style="1" customWidth="1"/>
    <col min="9463" max="9463" width="11" style="1" customWidth="1"/>
    <col min="9464" max="9464" width="9.33203125" style="1" customWidth="1"/>
    <col min="9465" max="9465" width="10.6640625" style="1" customWidth="1"/>
    <col min="9466" max="9714" width="9.1328125" style="1"/>
    <col min="9715" max="9715" width="7.6640625" style="1" customWidth="1"/>
    <col min="9716" max="9716" width="34.6640625" style="1" customWidth="1"/>
    <col min="9717" max="9717" width="0" style="1" hidden="1" customWidth="1"/>
    <col min="9718" max="9718" width="7.33203125" style="1" customWidth="1"/>
    <col min="9719" max="9719" width="11" style="1" customWidth="1"/>
    <col min="9720" max="9720" width="9.33203125" style="1" customWidth="1"/>
    <col min="9721" max="9721" width="10.6640625" style="1" customWidth="1"/>
    <col min="9722" max="9970" width="9.1328125" style="1"/>
    <col min="9971" max="9971" width="7.6640625" style="1" customWidth="1"/>
    <col min="9972" max="9972" width="34.6640625" style="1" customWidth="1"/>
    <col min="9973" max="9973" width="0" style="1" hidden="1" customWidth="1"/>
    <col min="9974" max="9974" width="7.33203125" style="1" customWidth="1"/>
    <col min="9975" max="9975" width="11" style="1" customWidth="1"/>
    <col min="9976" max="9976" width="9.33203125" style="1" customWidth="1"/>
    <col min="9977" max="9977" width="10.6640625" style="1" customWidth="1"/>
    <col min="9978" max="10226" width="9.1328125" style="1"/>
    <col min="10227" max="10227" width="7.6640625" style="1" customWidth="1"/>
    <col min="10228" max="10228" width="34.6640625" style="1" customWidth="1"/>
    <col min="10229" max="10229" width="0" style="1" hidden="1" customWidth="1"/>
    <col min="10230" max="10230" width="7.33203125" style="1" customWidth="1"/>
    <col min="10231" max="10231" width="11" style="1" customWidth="1"/>
    <col min="10232" max="10232" width="9.33203125" style="1" customWidth="1"/>
    <col min="10233" max="10233" width="10.6640625" style="1" customWidth="1"/>
    <col min="10234" max="10482" width="9.1328125" style="1"/>
    <col min="10483" max="10483" width="7.6640625" style="1" customWidth="1"/>
    <col min="10484" max="10484" width="34.6640625" style="1" customWidth="1"/>
    <col min="10485" max="10485" width="0" style="1" hidden="1" customWidth="1"/>
    <col min="10486" max="10486" width="7.33203125" style="1" customWidth="1"/>
    <col min="10487" max="10487" width="11" style="1" customWidth="1"/>
    <col min="10488" max="10488" width="9.33203125" style="1" customWidth="1"/>
    <col min="10489" max="10489" width="10.6640625" style="1" customWidth="1"/>
    <col min="10490" max="10738" width="9.1328125" style="1"/>
    <col min="10739" max="10739" width="7.6640625" style="1" customWidth="1"/>
    <col min="10740" max="10740" width="34.6640625" style="1" customWidth="1"/>
    <col min="10741" max="10741" width="0" style="1" hidden="1" customWidth="1"/>
    <col min="10742" max="10742" width="7.33203125" style="1" customWidth="1"/>
    <col min="10743" max="10743" width="11" style="1" customWidth="1"/>
    <col min="10744" max="10744" width="9.33203125" style="1" customWidth="1"/>
    <col min="10745" max="10745" width="10.6640625" style="1" customWidth="1"/>
    <col min="10746" max="10994" width="9.1328125" style="1"/>
    <col min="10995" max="10995" width="7.6640625" style="1" customWidth="1"/>
    <col min="10996" max="10996" width="34.6640625" style="1" customWidth="1"/>
    <col min="10997" max="10997" width="0" style="1" hidden="1" customWidth="1"/>
    <col min="10998" max="10998" width="7.33203125" style="1" customWidth="1"/>
    <col min="10999" max="10999" width="11" style="1" customWidth="1"/>
    <col min="11000" max="11000" width="9.33203125" style="1" customWidth="1"/>
    <col min="11001" max="11001" width="10.6640625" style="1" customWidth="1"/>
    <col min="11002" max="11250" width="9.1328125" style="1"/>
    <col min="11251" max="11251" width="7.6640625" style="1" customWidth="1"/>
    <col min="11252" max="11252" width="34.6640625" style="1" customWidth="1"/>
    <col min="11253" max="11253" width="0" style="1" hidden="1" customWidth="1"/>
    <col min="11254" max="11254" width="7.33203125" style="1" customWidth="1"/>
    <col min="11255" max="11255" width="11" style="1" customWidth="1"/>
    <col min="11256" max="11256" width="9.33203125" style="1" customWidth="1"/>
    <col min="11257" max="11257" width="10.6640625" style="1" customWidth="1"/>
    <col min="11258" max="11506" width="9.1328125" style="1"/>
    <col min="11507" max="11507" width="7.6640625" style="1" customWidth="1"/>
    <col min="11508" max="11508" width="34.6640625" style="1" customWidth="1"/>
    <col min="11509" max="11509" width="0" style="1" hidden="1" customWidth="1"/>
    <col min="11510" max="11510" width="7.33203125" style="1" customWidth="1"/>
    <col min="11511" max="11511" width="11" style="1" customWidth="1"/>
    <col min="11512" max="11512" width="9.33203125" style="1" customWidth="1"/>
    <col min="11513" max="11513" width="10.6640625" style="1" customWidth="1"/>
    <col min="11514" max="11762" width="9.1328125" style="1"/>
    <col min="11763" max="11763" width="7.6640625" style="1" customWidth="1"/>
    <col min="11764" max="11764" width="34.6640625" style="1" customWidth="1"/>
    <col min="11765" max="11765" width="0" style="1" hidden="1" customWidth="1"/>
    <col min="11766" max="11766" width="7.33203125" style="1" customWidth="1"/>
    <col min="11767" max="11767" width="11" style="1" customWidth="1"/>
    <col min="11768" max="11768" width="9.33203125" style="1" customWidth="1"/>
    <col min="11769" max="11769" width="10.6640625" style="1" customWidth="1"/>
    <col min="11770" max="12018" width="9.1328125" style="1"/>
    <col min="12019" max="12019" width="7.6640625" style="1" customWidth="1"/>
    <col min="12020" max="12020" width="34.6640625" style="1" customWidth="1"/>
    <col min="12021" max="12021" width="0" style="1" hidden="1" customWidth="1"/>
    <col min="12022" max="12022" width="7.33203125" style="1" customWidth="1"/>
    <col min="12023" max="12023" width="11" style="1" customWidth="1"/>
    <col min="12024" max="12024" width="9.33203125" style="1" customWidth="1"/>
    <col min="12025" max="12025" width="10.6640625" style="1" customWidth="1"/>
    <col min="12026" max="12274" width="9.1328125" style="1"/>
    <col min="12275" max="12275" width="7.6640625" style="1" customWidth="1"/>
    <col min="12276" max="12276" width="34.6640625" style="1" customWidth="1"/>
    <col min="12277" max="12277" width="0" style="1" hidden="1" customWidth="1"/>
    <col min="12278" max="12278" width="7.33203125" style="1" customWidth="1"/>
    <col min="12279" max="12279" width="11" style="1" customWidth="1"/>
    <col min="12280" max="12280" width="9.33203125" style="1" customWidth="1"/>
    <col min="12281" max="12281" width="10.6640625" style="1" customWidth="1"/>
    <col min="12282" max="12530" width="9.1328125" style="1"/>
    <col min="12531" max="12531" width="7.6640625" style="1" customWidth="1"/>
    <col min="12532" max="12532" width="34.6640625" style="1" customWidth="1"/>
    <col min="12533" max="12533" width="0" style="1" hidden="1" customWidth="1"/>
    <col min="12534" max="12534" width="7.33203125" style="1" customWidth="1"/>
    <col min="12535" max="12535" width="11" style="1" customWidth="1"/>
    <col min="12536" max="12536" width="9.33203125" style="1" customWidth="1"/>
    <col min="12537" max="12537" width="10.6640625" style="1" customWidth="1"/>
    <col min="12538" max="12786" width="9.1328125" style="1"/>
    <col min="12787" max="12787" width="7.6640625" style="1" customWidth="1"/>
    <col min="12788" max="12788" width="34.6640625" style="1" customWidth="1"/>
    <col min="12789" max="12789" width="0" style="1" hidden="1" customWidth="1"/>
    <col min="12790" max="12790" width="7.33203125" style="1" customWidth="1"/>
    <col min="12791" max="12791" width="11" style="1" customWidth="1"/>
    <col min="12792" max="12792" width="9.33203125" style="1" customWidth="1"/>
    <col min="12793" max="12793" width="10.6640625" style="1" customWidth="1"/>
    <col min="12794" max="13042" width="9.1328125" style="1"/>
    <col min="13043" max="13043" width="7.6640625" style="1" customWidth="1"/>
    <col min="13044" max="13044" width="34.6640625" style="1" customWidth="1"/>
    <col min="13045" max="13045" width="0" style="1" hidden="1" customWidth="1"/>
    <col min="13046" max="13046" width="7.33203125" style="1" customWidth="1"/>
    <col min="13047" max="13047" width="11" style="1" customWidth="1"/>
    <col min="13048" max="13048" width="9.33203125" style="1" customWidth="1"/>
    <col min="13049" max="13049" width="10.6640625" style="1" customWidth="1"/>
    <col min="13050" max="13298" width="9.1328125" style="1"/>
    <col min="13299" max="13299" width="7.6640625" style="1" customWidth="1"/>
    <col min="13300" max="13300" width="34.6640625" style="1" customWidth="1"/>
    <col min="13301" max="13301" width="0" style="1" hidden="1" customWidth="1"/>
    <col min="13302" max="13302" width="7.33203125" style="1" customWidth="1"/>
    <col min="13303" max="13303" width="11" style="1" customWidth="1"/>
    <col min="13304" max="13304" width="9.33203125" style="1" customWidth="1"/>
    <col min="13305" max="13305" width="10.6640625" style="1" customWidth="1"/>
    <col min="13306" max="13554" width="9.1328125" style="1"/>
    <col min="13555" max="13555" width="7.6640625" style="1" customWidth="1"/>
    <col min="13556" max="13556" width="34.6640625" style="1" customWidth="1"/>
    <col min="13557" max="13557" width="0" style="1" hidden="1" customWidth="1"/>
    <col min="13558" max="13558" width="7.33203125" style="1" customWidth="1"/>
    <col min="13559" max="13559" width="11" style="1" customWidth="1"/>
    <col min="13560" max="13560" width="9.33203125" style="1" customWidth="1"/>
    <col min="13561" max="13561" width="10.6640625" style="1" customWidth="1"/>
    <col min="13562" max="13810" width="9.1328125" style="1"/>
    <col min="13811" max="13811" width="7.6640625" style="1" customWidth="1"/>
    <col min="13812" max="13812" width="34.6640625" style="1" customWidth="1"/>
    <col min="13813" max="13813" width="0" style="1" hidden="1" customWidth="1"/>
    <col min="13814" max="13814" width="7.33203125" style="1" customWidth="1"/>
    <col min="13815" max="13815" width="11" style="1" customWidth="1"/>
    <col min="13816" max="13816" width="9.33203125" style="1" customWidth="1"/>
    <col min="13817" max="13817" width="10.6640625" style="1" customWidth="1"/>
    <col min="13818" max="14066" width="9.1328125" style="1"/>
    <col min="14067" max="14067" width="7.6640625" style="1" customWidth="1"/>
    <col min="14068" max="14068" width="34.6640625" style="1" customWidth="1"/>
    <col min="14069" max="14069" width="0" style="1" hidden="1" customWidth="1"/>
    <col min="14070" max="14070" width="7.33203125" style="1" customWidth="1"/>
    <col min="14071" max="14071" width="11" style="1" customWidth="1"/>
    <col min="14072" max="14072" width="9.33203125" style="1" customWidth="1"/>
    <col min="14073" max="14073" width="10.6640625" style="1" customWidth="1"/>
    <col min="14074" max="14322" width="9.1328125" style="1"/>
    <col min="14323" max="14323" width="7.6640625" style="1" customWidth="1"/>
    <col min="14324" max="14324" width="34.6640625" style="1" customWidth="1"/>
    <col min="14325" max="14325" width="0" style="1" hidden="1" customWidth="1"/>
    <col min="14326" max="14326" width="7.33203125" style="1" customWidth="1"/>
    <col min="14327" max="14327" width="11" style="1" customWidth="1"/>
    <col min="14328" max="14328" width="9.33203125" style="1" customWidth="1"/>
    <col min="14329" max="14329" width="10.6640625" style="1" customWidth="1"/>
    <col min="14330" max="14578" width="9.1328125" style="1"/>
    <col min="14579" max="14579" width="7.6640625" style="1" customWidth="1"/>
    <col min="14580" max="14580" width="34.6640625" style="1" customWidth="1"/>
    <col min="14581" max="14581" width="0" style="1" hidden="1" customWidth="1"/>
    <col min="14582" max="14582" width="7.33203125" style="1" customWidth="1"/>
    <col min="14583" max="14583" width="11" style="1" customWidth="1"/>
    <col min="14584" max="14584" width="9.33203125" style="1" customWidth="1"/>
    <col min="14585" max="14585" width="10.6640625" style="1" customWidth="1"/>
    <col min="14586" max="14834" width="9.1328125" style="1"/>
    <col min="14835" max="14835" width="7.6640625" style="1" customWidth="1"/>
    <col min="14836" max="14836" width="34.6640625" style="1" customWidth="1"/>
    <col min="14837" max="14837" width="0" style="1" hidden="1" customWidth="1"/>
    <col min="14838" max="14838" width="7.33203125" style="1" customWidth="1"/>
    <col min="14839" max="14839" width="11" style="1" customWidth="1"/>
    <col min="14840" max="14840" width="9.33203125" style="1" customWidth="1"/>
    <col min="14841" max="14841" width="10.6640625" style="1" customWidth="1"/>
    <col min="14842" max="15090" width="9.1328125" style="1"/>
    <col min="15091" max="15091" width="7.6640625" style="1" customWidth="1"/>
    <col min="15092" max="15092" width="34.6640625" style="1" customWidth="1"/>
    <col min="15093" max="15093" width="0" style="1" hidden="1" customWidth="1"/>
    <col min="15094" max="15094" width="7.33203125" style="1" customWidth="1"/>
    <col min="15095" max="15095" width="11" style="1" customWidth="1"/>
    <col min="15096" max="15096" width="9.33203125" style="1" customWidth="1"/>
    <col min="15097" max="15097" width="10.6640625" style="1" customWidth="1"/>
    <col min="15098" max="15346" width="9.1328125" style="1"/>
    <col min="15347" max="15347" width="7.6640625" style="1" customWidth="1"/>
    <col min="15348" max="15348" width="34.6640625" style="1" customWidth="1"/>
    <col min="15349" max="15349" width="0" style="1" hidden="1" customWidth="1"/>
    <col min="15350" max="15350" width="7.33203125" style="1" customWidth="1"/>
    <col min="15351" max="15351" width="11" style="1" customWidth="1"/>
    <col min="15352" max="15352" width="9.33203125" style="1" customWidth="1"/>
    <col min="15353" max="15353" width="10.6640625" style="1" customWidth="1"/>
    <col min="15354" max="15602" width="9.1328125" style="1"/>
    <col min="15603" max="15603" width="7.6640625" style="1" customWidth="1"/>
    <col min="15604" max="15604" width="34.6640625" style="1" customWidth="1"/>
    <col min="15605" max="15605" width="0" style="1" hidden="1" customWidth="1"/>
    <col min="15606" max="15606" width="7.33203125" style="1" customWidth="1"/>
    <col min="15607" max="15607" width="11" style="1" customWidth="1"/>
    <col min="15608" max="15608" width="9.33203125" style="1" customWidth="1"/>
    <col min="15609" max="15609" width="10.6640625" style="1" customWidth="1"/>
    <col min="15610" max="15858" width="9.1328125" style="1"/>
    <col min="15859" max="15859" width="7.6640625" style="1" customWidth="1"/>
    <col min="15860" max="15860" width="34.6640625" style="1" customWidth="1"/>
    <col min="15861" max="15861" width="0" style="1" hidden="1" customWidth="1"/>
    <col min="15862" max="15862" width="7.33203125" style="1" customWidth="1"/>
    <col min="15863" max="15863" width="11" style="1" customWidth="1"/>
    <col min="15864" max="15864" width="9.33203125" style="1" customWidth="1"/>
    <col min="15865" max="15865" width="10.6640625" style="1" customWidth="1"/>
    <col min="15866" max="16114" width="9.1328125" style="1"/>
    <col min="16115" max="16115" width="7.6640625" style="1" customWidth="1"/>
    <col min="16116" max="16116" width="34.6640625" style="1" customWidth="1"/>
    <col min="16117" max="16117" width="0" style="1" hidden="1" customWidth="1"/>
    <col min="16118" max="16118" width="7.33203125" style="1" customWidth="1"/>
    <col min="16119" max="16119" width="11" style="1" customWidth="1"/>
    <col min="16120" max="16120" width="9.33203125" style="1" customWidth="1"/>
    <col min="16121" max="16121" width="10.6640625" style="1" customWidth="1"/>
    <col min="16122" max="16384" width="9.1328125" style="1"/>
  </cols>
  <sheetData>
    <row r="3" spans="1:5" s="8" customFormat="1" ht="15.75">
      <c r="A3" s="82" t="s">
        <v>5</v>
      </c>
      <c r="B3" s="82"/>
      <c r="C3" s="82"/>
      <c r="D3" s="82"/>
      <c r="E3" s="82"/>
    </row>
    <row r="4" spans="1:5" ht="15.75">
      <c r="A4" s="82" t="s">
        <v>6</v>
      </c>
      <c r="B4" s="82"/>
      <c r="C4" s="34"/>
      <c r="D4" s="34"/>
      <c r="E4" s="34"/>
    </row>
    <row r="5" spans="1:5" s="8" customFormat="1" ht="14.25">
      <c r="A5" s="34"/>
      <c r="B5" s="36"/>
      <c r="C5" s="34"/>
      <c r="D5" s="34"/>
      <c r="E5" s="34"/>
    </row>
    <row r="6" spans="1:5" ht="14.65" thickBot="1">
      <c r="A6" s="34"/>
      <c r="B6" s="35"/>
      <c r="C6" s="34"/>
      <c r="D6" s="34"/>
      <c r="E6" s="34"/>
    </row>
    <row r="7" spans="1:5" ht="42" customHeight="1" thickTop="1" thickBot="1">
      <c r="A7" s="86" t="s">
        <v>33</v>
      </c>
      <c r="B7" s="87"/>
      <c r="C7" s="87"/>
      <c r="D7" s="87"/>
      <c r="E7" s="88"/>
    </row>
    <row r="8" spans="1:5" ht="15" thickTop="1" thickBot="1">
      <c r="A8" s="9"/>
      <c r="B8" s="10"/>
      <c r="C8" s="9"/>
      <c r="D8" s="9"/>
      <c r="E8" s="9"/>
    </row>
    <row r="9" spans="1:5" s="7" customFormat="1" ht="50.25" customHeight="1" thickTop="1" thickBot="1">
      <c r="A9" s="37" t="s">
        <v>2</v>
      </c>
      <c r="B9" s="38" t="s">
        <v>3</v>
      </c>
      <c r="C9" s="38" t="s">
        <v>8</v>
      </c>
      <c r="D9" s="38" t="s">
        <v>4</v>
      </c>
      <c r="E9" s="39" t="s">
        <v>82</v>
      </c>
    </row>
    <row r="10" spans="1:5" s="11" customFormat="1" ht="20.100000000000001" customHeight="1" thickTop="1" thickBot="1">
      <c r="A10" s="40" t="s">
        <v>0</v>
      </c>
      <c r="B10" s="83" t="s">
        <v>34</v>
      </c>
      <c r="C10" s="84"/>
      <c r="D10" s="84"/>
      <c r="E10" s="85"/>
    </row>
    <row r="11" spans="1:5" s="11" customFormat="1" ht="20.25" customHeight="1" thickTop="1" thickBot="1">
      <c r="A11" s="41">
        <v>1</v>
      </c>
      <c r="B11" s="89" t="s">
        <v>9</v>
      </c>
      <c r="C11" s="90"/>
      <c r="D11" s="90"/>
      <c r="E11" s="91"/>
    </row>
    <row r="12" spans="1:5" customFormat="1" ht="79.150000000000006" thickTop="1">
      <c r="A12" s="42" t="s">
        <v>17</v>
      </c>
      <c r="B12" s="43" t="s">
        <v>52</v>
      </c>
      <c r="C12" s="44" t="s">
        <v>12</v>
      </c>
      <c r="D12" s="45" t="s">
        <v>83</v>
      </c>
      <c r="E12" s="46"/>
    </row>
    <row r="13" spans="1:5" customFormat="1" ht="65.25" customHeight="1">
      <c r="A13" s="47" t="s">
        <v>18</v>
      </c>
      <c r="B13" s="48" t="s">
        <v>35</v>
      </c>
      <c r="C13" s="44" t="s">
        <v>12</v>
      </c>
      <c r="D13" s="49" t="s">
        <v>83</v>
      </c>
      <c r="E13" s="46"/>
    </row>
    <row r="14" spans="1:5" customFormat="1" ht="39.4">
      <c r="A14" s="47" t="s">
        <v>37</v>
      </c>
      <c r="B14" s="48" t="s">
        <v>36</v>
      </c>
      <c r="C14" s="44" t="s">
        <v>12</v>
      </c>
      <c r="D14" s="50" t="s">
        <v>83</v>
      </c>
      <c r="E14" s="46"/>
    </row>
    <row r="15" spans="1:5" customFormat="1" ht="20.25" customHeight="1" thickBot="1">
      <c r="A15" s="92" t="s">
        <v>10</v>
      </c>
      <c r="B15" s="93"/>
      <c r="C15" s="93"/>
      <c r="D15" s="93"/>
      <c r="E15" s="51">
        <f>+SUM(E12:E14)</f>
        <v>0</v>
      </c>
    </row>
    <row r="16" spans="1:5" s="11" customFormat="1" ht="26.25" customHeight="1" thickTop="1" thickBot="1">
      <c r="A16" s="52" t="s">
        <v>19</v>
      </c>
      <c r="B16" s="89" t="s">
        <v>11</v>
      </c>
      <c r="C16" s="90"/>
      <c r="D16" s="90"/>
      <c r="E16" s="91"/>
    </row>
    <row r="17" spans="1:5" customFormat="1" ht="131.65" thickTop="1">
      <c r="A17" s="42" t="s">
        <v>20</v>
      </c>
      <c r="B17" s="53" t="s">
        <v>81</v>
      </c>
      <c r="C17" s="44" t="s">
        <v>7</v>
      </c>
      <c r="D17" s="45" t="s">
        <v>83</v>
      </c>
      <c r="E17" s="46"/>
    </row>
    <row r="18" spans="1:5" customFormat="1" ht="52.5" customHeight="1">
      <c r="A18" s="42" t="s">
        <v>21</v>
      </c>
      <c r="B18" s="53" t="s">
        <v>38</v>
      </c>
      <c r="C18" s="44" t="s">
        <v>7</v>
      </c>
      <c r="D18" s="44" t="s">
        <v>83</v>
      </c>
      <c r="E18" s="46"/>
    </row>
    <row r="19" spans="1:5" customFormat="1" ht="51.75" customHeight="1">
      <c r="A19" s="42" t="s">
        <v>22</v>
      </c>
      <c r="B19" s="54" t="s">
        <v>57</v>
      </c>
      <c r="C19" s="44" t="s">
        <v>7</v>
      </c>
      <c r="D19" s="45" t="s">
        <v>83</v>
      </c>
      <c r="E19" s="55"/>
    </row>
    <row r="20" spans="1:5" customFormat="1" ht="51.75" customHeight="1">
      <c r="A20" s="47" t="s">
        <v>23</v>
      </c>
      <c r="B20" s="56" t="s">
        <v>56</v>
      </c>
      <c r="C20" s="45" t="s">
        <v>7</v>
      </c>
      <c r="D20" s="31" t="s">
        <v>83</v>
      </c>
      <c r="E20" s="55"/>
    </row>
    <row r="21" spans="1:5" customFormat="1" ht="26.25">
      <c r="A21" s="42" t="s">
        <v>24</v>
      </c>
      <c r="B21" s="53" t="s">
        <v>40</v>
      </c>
      <c r="C21" s="44" t="s">
        <v>7</v>
      </c>
      <c r="D21" s="31" t="s">
        <v>83</v>
      </c>
      <c r="E21" s="55"/>
    </row>
    <row r="22" spans="1:5" customFormat="1" ht="39.4">
      <c r="A22" s="42" t="s">
        <v>25</v>
      </c>
      <c r="B22" s="53" t="s">
        <v>39</v>
      </c>
      <c r="C22" s="44" t="s">
        <v>7</v>
      </c>
      <c r="D22" s="31" t="s">
        <v>83</v>
      </c>
      <c r="E22" s="55"/>
    </row>
    <row r="23" spans="1:5" customFormat="1" ht="39.75" customHeight="1">
      <c r="A23" s="42" t="s">
        <v>26</v>
      </c>
      <c r="B23" s="54" t="s">
        <v>41</v>
      </c>
      <c r="C23" s="44" t="s">
        <v>7</v>
      </c>
      <c r="D23" s="45" t="s">
        <v>83</v>
      </c>
      <c r="E23" s="55"/>
    </row>
    <row r="24" spans="1:5" customFormat="1" ht="27" customHeight="1">
      <c r="A24" s="42" t="s">
        <v>27</v>
      </c>
      <c r="B24" s="53" t="s">
        <v>42</v>
      </c>
      <c r="C24" s="45" t="s">
        <v>12</v>
      </c>
      <c r="D24" s="31" t="s">
        <v>83</v>
      </c>
      <c r="E24" s="55"/>
    </row>
    <row r="25" spans="1:5" customFormat="1" ht="26.25">
      <c r="A25" s="33" t="s">
        <v>28</v>
      </c>
      <c r="B25" s="57" t="s">
        <v>43</v>
      </c>
      <c r="C25" s="31"/>
      <c r="D25" s="31"/>
      <c r="E25" s="32"/>
    </row>
    <row r="26" spans="1:5" customFormat="1" ht="41.25" customHeight="1">
      <c r="A26" s="58"/>
      <c r="B26" s="59" t="s">
        <v>54</v>
      </c>
      <c r="C26" s="60" t="s">
        <v>49</v>
      </c>
      <c r="D26" s="60" t="s">
        <v>83</v>
      </c>
      <c r="E26" s="61"/>
    </row>
    <row r="27" spans="1:5" customFormat="1" ht="39.4">
      <c r="A27" s="58"/>
      <c r="B27" s="62" t="s">
        <v>44</v>
      </c>
      <c r="C27" s="60" t="s">
        <v>7</v>
      </c>
      <c r="D27" s="60" t="s">
        <v>83</v>
      </c>
      <c r="E27" s="61"/>
    </row>
    <row r="28" spans="1:5" customFormat="1" ht="53.25" customHeight="1">
      <c r="A28" s="58"/>
      <c r="B28" s="62" t="s">
        <v>48</v>
      </c>
      <c r="C28" s="60" t="s">
        <v>7</v>
      </c>
      <c r="D28" s="60" t="s">
        <v>83</v>
      </c>
      <c r="E28" s="61"/>
    </row>
    <row r="29" spans="1:5" customFormat="1" ht="26.25">
      <c r="A29" s="58"/>
      <c r="B29" s="62" t="s">
        <v>45</v>
      </c>
      <c r="C29" s="60" t="s">
        <v>7</v>
      </c>
      <c r="D29" s="60" t="s">
        <v>83</v>
      </c>
      <c r="E29" s="61"/>
    </row>
    <row r="30" spans="1:5" customFormat="1" ht="26.25">
      <c r="A30" s="58"/>
      <c r="B30" s="62" t="s">
        <v>46</v>
      </c>
      <c r="C30" s="60"/>
      <c r="D30" s="60"/>
      <c r="E30" s="61"/>
    </row>
    <row r="31" spans="1:5" customFormat="1" ht="14.25">
      <c r="A31" s="42"/>
      <c r="B31" s="53" t="s">
        <v>47</v>
      </c>
      <c r="C31" s="44"/>
      <c r="D31" s="44"/>
      <c r="E31" s="46"/>
    </row>
    <row r="32" spans="1:5" customFormat="1" ht="96.4">
      <c r="A32" s="47" t="s">
        <v>58</v>
      </c>
      <c r="B32" s="63" t="s">
        <v>79</v>
      </c>
      <c r="C32" s="44" t="s">
        <v>12</v>
      </c>
      <c r="D32" s="44" t="s">
        <v>83</v>
      </c>
      <c r="E32" s="46"/>
    </row>
    <row r="33" spans="1:5" customFormat="1" ht="20.25" customHeight="1" thickBot="1">
      <c r="A33" s="92" t="s">
        <v>13</v>
      </c>
      <c r="B33" s="93"/>
      <c r="C33" s="93"/>
      <c r="D33" s="93"/>
      <c r="E33" s="51">
        <f>SUM(E17:E32)</f>
        <v>0</v>
      </c>
    </row>
    <row r="34" spans="1:5" s="11" customFormat="1" ht="26.25" customHeight="1" thickTop="1">
      <c r="A34" s="64" t="s">
        <v>29</v>
      </c>
      <c r="B34" s="94" t="s">
        <v>15</v>
      </c>
      <c r="C34" s="95"/>
      <c r="D34" s="95"/>
      <c r="E34" s="96"/>
    </row>
    <row r="35" spans="1:5" s="12" customFormat="1" ht="28.5" customHeight="1">
      <c r="A35" s="47" t="s">
        <v>30</v>
      </c>
      <c r="B35" s="65" t="s">
        <v>50</v>
      </c>
      <c r="C35" s="66"/>
      <c r="D35" s="45" t="s">
        <v>83</v>
      </c>
      <c r="E35" s="67"/>
    </row>
    <row r="36" spans="1:5" s="12" customFormat="1" ht="45" customHeight="1">
      <c r="A36" s="47" t="s">
        <v>31</v>
      </c>
      <c r="B36" s="65" t="s">
        <v>16</v>
      </c>
      <c r="C36" s="66"/>
      <c r="D36" s="45" t="s">
        <v>83</v>
      </c>
      <c r="E36" s="67"/>
    </row>
    <row r="37" spans="1:5" s="11" customFormat="1" ht="9.9499999999999993" customHeight="1">
      <c r="A37" s="13"/>
      <c r="B37" s="13"/>
      <c r="C37" s="13"/>
      <c r="D37" s="13"/>
      <c r="E37" s="13"/>
    </row>
    <row r="38" spans="1:5" s="11" customFormat="1" ht="20.100000000000001" customHeight="1">
      <c r="A38" s="92" t="s">
        <v>14</v>
      </c>
      <c r="B38" s="93"/>
      <c r="C38" s="93"/>
      <c r="D38" s="93"/>
      <c r="E38" s="68">
        <f>SUM(E35:E36)</f>
        <v>0</v>
      </c>
    </row>
    <row r="39" spans="1:5" ht="13.9" thickBot="1"/>
    <row r="40" spans="1:5" customFormat="1" ht="16.5" thickTop="1" thickBot="1">
      <c r="A40" s="14"/>
      <c r="B40" s="97" t="s">
        <v>51</v>
      </c>
      <c r="C40" s="97"/>
      <c r="D40" s="97"/>
      <c r="E40" s="69">
        <f>E15+E33+E38</f>
        <v>0</v>
      </c>
    </row>
    <row r="41" spans="1:5" customFormat="1" ht="21" customHeight="1" thickTop="1" thickBot="1">
      <c r="A41" s="17"/>
      <c r="B41" s="18"/>
      <c r="C41" s="18"/>
      <c r="D41" s="18"/>
      <c r="E41" s="19"/>
    </row>
    <row r="42" spans="1:5" s="7" customFormat="1" ht="50.25" customHeight="1" thickTop="1" thickBot="1">
      <c r="A42" s="37" t="s">
        <v>2</v>
      </c>
      <c r="B42" s="38" t="s">
        <v>3</v>
      </c>
      <c r="C42" s="38" t="s">
        <v>8</v>
      </c>
      <c r="D42" s="38" t="s">
        <v>4</v>
      </c>
      <c r="E42" s="39" t="s">
        <v>82</v>
      </c>
    </row>
    <row r="43" spans="1:5" s="11" customFormat="1" ht="20.100000000000001" customHeight="1" thickTop="1" thickBot="1">
      <c r="A43" s="40" t="s">
        <v>1</v>
      </c>
      <c r="B43" s="83" t="s">
        <v>53</v>
      </c>
      <c r="C43" s="84"/>
      <c r="D43" s="84"/>
      <c r="E43" s="85"/>
    </row>
    <row r="44" spans="1:5" s="11" customFormat="1" ht="20.25" customHeight="1" thickTop="1" thickBot="1">
      <c r="A44" s="41">
        <v>1</v>
      </c>
      <c r="B44" s="89" t="s">
        <v>9</v>
      </c>
      <c r="C44" s="90"/>
      <c r="D44" s="90"/>
      <c r="E44" s="91"/>
    </row>
    <row r="45" spans="1:5" customFormat="1" ht="108.75" customHeight="1" thickTop="1">
      <c r="A45" s="33" t="s">
        <v>17</v>
      </c>
      <c r="B45" s="24" t="s">
        <v>77</v>
      </c>
      <c r="C45" s="31" t="s">
        <v>78</v>
      </c>
      <c r="D45" s="45" t="s">
        <v>83</v>
      </c>
      <c r="E45" s="32"/>
    </row>
    <row r="46" spans="1:5" customFormat="1" ht="222" customHeight="1">
      <c r="A46" s="33" t="s">
        <v>18</v>
      </c>
      <c r="B46" s="70" t="s">
        <v>55</v>
      </c>
      <c r="C46" s="31" t="s">
        <v>12</v>
      </c>
      <c r="D46" s="45" t="s">
        <v>83</v>
      </c>
      <c r="E46" s="32"/>
    </row>
    <row r="47" spans="1:5" customFormat="1" ht="20.25" customHeight="1" thickBot="1">
      <c r="A47" s="106" t="s">
        <v>10</v>
      </c>
      <c r="B47" s="107"/>
      <c r="C47" s="107"/>
      <c r="D47" s="107"/>
      <c r="E47" s="71">
        <f>+SUM(E45:E46)</f>
        <v>0</v>
      </c>
    </row>
    <row r="48" spans="1:5" customFormat="1" ht="20.25" customHeight="1" thickTop="1" thickBot="1">
      <c r="A48" s="30"/>
      <c r="B48" s="28"/>
      <c r="C48" s="28"/>
      <c r="D48" s="28"/>
      <c r="E48" s="29"/>
    </row>
    <row r="49" spans="1:5" s="11" customFormat="1" ht="26.25" customHeight="1" thickTop="1" thickBot="1">
      <c r="A49" s="52" t="s">
        <v>19</v>
      </c>
      <c r="B49" s="89" t="s">
        <v>11</v>
      </c>
      <c r="C49" s="90"/>
      <c r="D49" s="90"/>
      <c r="E49" s="91"/>
    </row>
    <row r="50" spans="1:5" customFormat="1" ht="131.65" thickTop="1">
      <c r="A50" s="42" t="s">
        <v>20</v>
      </c>
      <c r="B50" s="53" t="s">
        <v>81</v>
      </c>
      <c r="C50" s="44" t="s">
        <v>7</v>
      </c>
      <c r="D50" s="45" t="s">
        <v>83</v>
      </c>
      <c r="E50" s="46"/>
    </row>
    <row r="51" spans="1:5" customFormat="1" ht="52.5" customHeight="1">
      <c r="A51" s="42" t="s">
        <v>21</v>
      </c>
      <c r="B51" s="53" t="s">
        <v>38</v>
      </c>
      <c r="C51" s="44" t="s">
        <v>7</v>
      </c>
      <c r="D51" s="44" t="s">
        <v>83</v>
      </c>
      <c r="E51" s="46"/>
    </row>
    <row r="52" spans="1:5" customFormat="1" ht="110.25" customHeight="1">
      <c r="A52" s="42" t="s">
        <v>22</v>
      </c>
      <c r="B52" s="72" t="s">
        <v>59</v>
      </c>
      <c r="C52" s="44" t="s">
        <v>7</v>
      </c>
      <c r="D52" s="45" t="s">
        <v>83</v>
      </c>
      <c r="E52" s="55"/>
    </row>
    <row r="53" spans="1:5" customFormat="1" ht="51.75" customHeight="1">
      <c r="A53" s="47" t="s">
        <v>23</v>
      </c>
      <c r="B53" s="56" t="s">
        <v>57</v>
      </c>
      <c r="C53" s="45" t="s">
        <v>7</v>
      </c>
      <c r="D53" s="31" t="s">
        <v>83</v>
      </c>
      <c r="E53" s="55"/>
    </row>
    <row r="54" spans="1:5" customFormat="1" ht="66" customHeight="1">
      <c r="A54" s="42" t="s">
        <v>24</v>
      </c>
      <c r="B54" s="54" t="s">
        <v>61</v>
      </c>
      <c r="C54" s="44" t="s">
        <v>7</v>
      </c>
      <c r="D54" s="31" t="s">
        <v>83</v>
      </c>
      <c r="E54" s="55"/>
    </row>
    <row r="55" spans="1:5" customFormat="1" ht="64.5" customHeight="1">
      <c r="A55" s="42" t="s">
        <v>25</v>
      </c>
      <c r="B55" s="54" t="s">
        <v>60</v>
      </c>
      <c r="C55" s="44" t="s">
        <v>7</v>
      </c>
      <c r="D55" s="31" t="s">
        <v>83</v>
      </c>
      <c r="E55" s="55"/>
    </row>
    <row r="56" spans="1:5" customFormat="1" ht="54.75" customHeight="1">
      <c r="A56" s="42" t="s">
        <v>26</v>
      </c>
      <c r="B56" s="54" t="s">
        <v>62</v>
      </c>
      <c r="C56" s="44" t="s">
        <v>7</v>
      </c>
      <c r="D56" s="31" t="s">
        <v>83</v>
      </c>
      <c r="E56" s="55"/>
    </row>
    <row r="57" spans="1:5" customFormat="1" ht="26.25">
      <c r="A57" s="73" t="s">
        <v>27</v>
      </c>
      <c r="B57" s="53" t="s">
        <v>40</v>
      </c>
      <c r="C57" s="44" t="s">
        <v>7</v>
      </c>
      <c r="D57" s="31" t="s">
        <v>83</v>
      </c>
      <c r="E57" s="55"/>
    </row>
    <row r="58" spans="1:5" customFormat="1" ht="39.4">
      <c r="A58" s="73" t="s">
        <v>28</v>
      </c>
      <c r="B58" s="53" t="s">
        <v>39</v>
      </c>
      <c r="C58" s="44" t="s">
        <v>7</v>
      </c>
      <c r="D58" s="31" t="s">
        <v>83</v>
      </c>
      <c r="E58" s="55"/>
    </row>
    <row r="59" spans="1:5" customFormat="1" ht="39.75" customHeight="1">
      <c r="A59" s="73" t="s">
        <v>58</v>
      </c>
      <c r="B59" s="54" t="s">
        <v>41</v>
      </c>
      <c r="C59" s="44" t="s">
        <v>7</v>
      </c>
      <c r="D59" s="45" t="s">
        <v>83</v>
      </c>
      <c r="E59" s="55"/>
    </row>
    <row r="60" spans="1:5" customFormat="1" ht="27" customHeight="1">
      <c r="A60" s="42" t="s">
        <v>63</v>
      </c>
      <c r="B60" s="53" t="s">
        <v>42</v>
      </c>
      <c r="C60" s="45" t="s">
        <v>12</v>
      </c>
      <c r="D60" s="45" t="s">
        <v>83</v>
      </c>
      <c r="E60" s="55"/>
    </row>
    <row r="61" spans="1:5" customFormat="1" ht="81" customHeight="1">
      <c r="A61" s="33" t="s">
        <v>64</v>
      </c>
      <c r="B61" s="57" t="s">
        <v>67</v>
      </c>
      <c r="C61" s="31"/>
      <c r="D61" s="31"/>
      <c r="E61" s="32"/>
    </row>
    <row r="62" spans="1:5" customFormat="1" ht="30" customHeight="1">
      <c r="A62" s="58"/>
      <c r="B62" s="74" t="s">
        <v>54</v>
      </c>
      <c r="C62" s="60" t="s">
        <v>49</v>
      </c>
      <c r="D62" s="60" t="s">
        <v>83</v>
      </c>
      <c r="E62" s="61"/>
    </row>
    <row r="63" spans="1:5" customFormat="1" ht="39.4">
      <c r="A63" s="58"/>
      <c r="B63" s="75" t="s">
        <v>44</v>
      </c>
      <c r="C63" s="60" t="s">
        <v>7</v>
      </c>
      <c r="D63" s="60" t="s">
        <v>83</v>
      </c>
      <c r="E63" s="61"/>
    </row>
    <row r="64" spans="1:5" customFormat="1" ht="53.25" customHeight="1">
      <c r="A64" s="58"/>
      <c r="B64" s="75" t="s">
        <v>48</v>
      </c>
      <c r="C64" s="60" t="s">
        <v>7</v>
      </c>
      <c r="D64" s="60" t="s">
        <v>83</v>
      </c>
      <c r="E64" s="61"/>
    </row>
    <row r="65" spans="1:5" customFormat="1" ht="26.25">
      <c r="A65" s="58"/>
      <c r="B65" s="75" t="s">
        <v>45</v>
      </c>
      <c r="C65" s="60" t="s">
        <v>7</v>
      </c>
      <c r="D65" s="60" t="s">
        <v>83</v>
      </c>
      <c r="E65" s="61"/>
    </row>
    <row r="66" spans="1:5" customFormat="1" ht="42" customHeight="1">
      <c r="A66" s="58"/>
      <c r="B66" s="75" t="s">
        <v>73</v>
      </c>
      <c r="C66" s="60"/>
      <c r="D66" s="60"/>
      <c r="E66" s="61"/>
    </row>
    <row r="67" spans="1:5" customFormat="1" ht="14.25">
      <c r="A67" s="42"/>
      <c r="B67" s="76" t="s">
        <v>47</v>
      </c>
      <c r="C67" s="44"/>
      <c r="D67" s="44"/>
      <c r="E67" s="46"/>
    </row>
    <row r="68" spans="1:5" customFormat="1" ht="40.5" customHeight="1">
      <c r="A68" s="42" t="s">
        <v>68</v>
      </c>
      <c r="B68" s="54" t="s">
        <v>69</v>
      </c>
      <c r="C68" s="44" t="s">
        <v>7</v>
      </c>
      <c r="D68" s="45" t="s">
        <v>83</v>
      </c>
      <c r="E68" s="55"/>
    </row>
    <row r="69" spans="1:5" customFormat="1" ht="40.5" customHeight="1">
      <c r="A69" s="47" t="s">
        <v>70</v>
      </c>
      <c r="B69" s="56" t="s">
        <v>71</v>
      </c>
      <c r="C69" s="45" t="s">
        <v>7</v>
      </c>
      <c r="D69" s="45" t="s">
        <v>83</v>
      </c>
      <c r="E69" s="55"/>
    </row>
    <row r="70" spans="1:5" customFormat="1" ht="172.5" customHeight="1">
      <c r="A70" s="42" t="s">
        <v>72</v>
      </c>
      <c r="B70" s="54" t="s">
        <v>80</v>
      </c>
      <c r="C70" s="44" t="s">
        <v>7</v>
      </c>
      <c r="D70" s="45" t="s">
        <v>83</v>
      </c>
      <c r="E70" s="55"/>
    </row>
    <row r="71" spans="1:5" customFormat="1" ht="117.75" customHeight="1">
      <c r="A71" s="47" t="s">
        <v>75</v>
      </c>
      <c r="B71" s="56" t="s">
        <v>76</v>
      </c>
      <c r="C71" s="45" t="s">
        <v>12</v>
      </c>
      <c r="D71" s="45" t="s">
        <v>83</v>
      </c>
      <c r="E71" s="55"/>
    </row>
    <row r="72" spans="1:5" customFormat="1" ht="20.25" customHeight="1">
      <c r="A72" s="92" t="s">
        <v>13</v>
      </c>
      <c r="B72" s="93"/>
      <c r="C72" s="93"/>
      <c r="D72" s="93"/>
      <c r="E72" s="51">
        <f>SUM(E50:E71)</f>
        <v>0</v>
      </c>
    </row>
    <row r="73" spans="1:5" customFormat="1" ht="20.25" customHeight="1" thickBot="1">
      <c r="A73" s="25"/>
      <c r="B73" s="26"/>
      <c r="C73" s="26"/>
      <c r="D73" s="26"/>
      <c r="E73" s="27"/>
    </row>
    <row r="74" spans="1:5" s="11" customFormat="1" ht="26.25" customHeight="1" thickTop="1">
      <c r="A74" s="64" t="s">
        <v>29</v>
      </c>
      <c r="B74" s="94" t="s">
        <v>15</v>
      </c>
      <c r="C74" s="95"/>
      <c r="D74" s="95"/>
      <c r="E74" s="96"/>
    </row>
    <row r="75" spans="1:5" s="12" customFormat="1" ht="28.5" customHeight="1">
      <c r="A75" s="47" t="s">
        <v>30</v>
      </c>
      <c r="B75" s="65" t="s">
        <v>50</v>
      </c>
      <c r="C75" s="66"/>
      <c r="D75" s="45" t="s">
        <v>83</v>
      </c>
      <c r="E75" s="67"/>
    </row>
    <row r="76" spans="1:5" s="12" customFormat="1" ht="45" customHeight="1">
      <c r="A76" s="47" t="s">
        <v>31</v>
      </c>
      <c r="B76" s="65" t="s">
        <v>16</v>
      </c>
      <c r="C76" s="66"/>
      <c r="D76" s="45" t="s">
        <v>83</v>
      </c>
      <c r="E76" s="67"/>
    </row>
    <row r="77" spans="1:5" s="11" customFormat="1" ht="20.100000000000001" customHeight="1">
      <c r="A77" s="92" t="s">
        <v>14</v>
      </c>
      <c r="B77" s="93"/>
      <c r="C77" s="93"/>
      <c r="D77" s="93"/>
      <c r="E77" s="68">
        <f>SUM(E75:E76)</f>
        <v>0</v>
      </c>
    </row>
    <row r="78" spans="1:5" s="8" customFormat="1" ht="13.9" thickBot="1">
      <c r="A78" s="6"/>
      <c r="B78" s="2"/>
      <c r="C78" s="3"/>
      <c r="D78" s="4"/>
      <c r="E78" s="5"/>
    </row>
    <row r="79" spans="1:5" customFormat="1" ht="16.5" thickTop="1" thickBot="1">
      <c r="A79" s="77"/>
      <c r="B79" s="97" t="s">
        <v>74</v>
      </c>
      <c r="C79" s="97"/>
      <c r="D79" s="97"/>
      <c r="E79" s="69">
        <f>E47+E72+E77</f>
        <v>0</v>
      </c>
    </row>
    <row r="80" spans="1:5" ht="232.5" customHeight="1" thickTop="1"/>
    <row r="81" spans="1:5" s="11" customFormat="1" ht="18" customHeight="1">
      <c r="A81" s="15"/>
      <c r="B81" s="16"/>
      <c r="C81" s="16"/>
      <c r="D81" s="16"/>
      <c r="E81" s="16"/>
    </row>
    <row r="82" spans="1:5" ht="13.9" thickBot="1"/>
    <row r="83" spans="1:5" customFormat="1" ht="51.75" customHeight="1" thickTop="1" thickBot="1">
      <c r="A83" s="101" t="s">
        <v>32</v>
      </c>
      <c r="B83" s="102"/>
      <c r="C83" s="102"/>
      <c r="D83" s="102"/>
      <c r="E83" s="103"/>
    </row>
    <row r="84" spans="1:5" customFormat="1" ht="20.100000000000001" customHeight="1" thickTop="1">
      <c r="A84" s="20"/>
      <c r="B84" s="20"/>
      <c r="C84" s="20"/>
      <c r="D84" s="20"/>
      <c r="E84" s="20"/>
    </row>
    <row r="85" spans="1:5" customFormat="1" ht="20.100000000000001" customHeight="1" thickBot="1">
      <c r="A85" s="104"/>
      <c r="B85" s="105"/>
      <c r="C85" s="11"/>
      <c r="D85" s="11"/>
      <c r="E85" s="11"/>
    </row>
    <row r="86" spans="1:5" customFormat="1" ht="27" customHeight="1" thickTop="1" thickBot="1">
      <c r="A86" s="78" t="s">
        <v>0</v>
      </c>
      <c r="B86" s="98" t="s">
        <v>65</v>
      </c>
      <c r="C86" s="99"/>
      <c r="D86" s="99"/>
      <c r="E86" s="80"/>
    </row>
    <row r="87" spans="1:5" customFormat="1" ht="26.25" customHeight="1" thickTop="1" thickBot="1">
      <c r="A87" s="78" t="s">
        <v>1</v>
      </c>
      <c r="B87" s="98" t="s">
        <v>66</v>
      </c>
      <c r="C87" s="99"/>
      <c r="D87" s="99"/>
      <c r="E87" s="81"/>
    </row>
    <row r="88" spans="1:5" customFormat="1" ht="16.149999999999999" thickTop="1" thickBot="1">
      <c r="A88" s="21"/>
      <c r="B88" s="22"/>
      <c r="C88" s="22"/>
      <c r="D88" s="22"/>
      <c r="E88" s="23"/>
    </row>
    <row r="89" spans="1:5" customFormat="1" ht="36.75" customHeight="1" thickTop="1" thickBot="1">
      <c r="A89" s="21"/>
      <c r="B89" s="98"/>
      <c r="C89" s="99"/>
      <c r="D89" s="100"/>
      <c r="E89" s="79"/>
    </row>
    <row r="90" spans="1:5" ht="13.9" thickTop="1"/>
  </sheetData>
  <mergeCells count="24">
    <mergeCell ref="B79:D79"/>
    <mergeCell ref="B89:D89"/>
    <mergeCell ref="B43:E43"/>
    <mergeCell ref="B44:E44"/>
    <mergeCell ref="B87:D87"/>
    <mergeCell ref="A83:E83"/>
    <mergeCell ref="A85:B85"/>
    <mergeCell ref="B86:D86"/>
    <mergeCell ref="A47:D47"/>
    <mergeCell ref="B49:E49"/>
    <mergeCell ref="A72:D72"/>
    <mergeCell ref="B74:E74"/>
    <mergeCell ref="A77:D77"/>
    <mergeCell ref="A33:D33"/>
    <mergeCell ref="B34:E34"/>
    <mergeCell ref="A38:D38"/>
    <mergeCell ref="B40:D40"/>
    <mergeCell ref="A15:D15"/>
    <mergeCell ref="B16:E16"/>
    <mergeCell ref="A3:E3"/>
    <mergeCell ref="A4:B4"/>
    <mergeCell ref="B10:E10"/>
    <mergeCell ref="A7:E7"/>
    <mergeCell ref="B11:E11"/>
  </mergeCells>
  <pageMargins left="0.7" right="0.7" top="0.75" bottom="0.75" header="0.3" footer="0.3"/>
  <pageSetup paperSize="9" orientation="portrait" r:id="rId1"/>
  <rowBreaks count="2" manualBreakCount="2">
    <brk id="40" max="16383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02 Postrojenja za sekcionisanje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2014-11-15T14:43:38Z</cp:lastPrinted>
  <dcterms:created xsi:type="dcterms:W3CDTF">2013-05-31T11:08:52Z</dcterms:created>
  <dcterms:modified xsi:type="dcterms:W3CDTF">2021-04-11T19:57:09Z</dcterms:modified>
</cp:coreProperties>
</file>